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2026-09-02" sheetId="1" state="visible" r:id="rId1"/>
  </sheets>
  <externalReferences>
    <externalReference r:id="rId2"/>
  </externalReferences>
  <definedNames>
    <definedName name="구조물공사">OFFSET(#REF!,0,0,COUNTA(#REF!)-1,1)</definedName>
    <definedName name="기타">OFFSET(#REF!,0,0,COUNTA(#REF!)-1,1)</definedName>
    <definedName name="단가">[1]단가!$A$1:$G$297</definedName>
    <definedName name="모듈구성">OFFSET(#REF!,0,0,COUNTA(#REF!)-1,1)</definedName>
    <definedName name="부자재">OFFSET(#REF!,0,0,COUNTA(#REF!)-1,1)</definedName>
    <definedName name="분전반">OFFSET(#REF!,0,0,COUNTA(#REF!)-1,1)</definedName>
    <definedName name="스페어">OFFSET(#REF!,0,0,COUNTA(#REF!)-1,1)</definedName>
    <definedName name="어셈블리">OFFSET(#REF!,0,0,COUNTA(#REF!)-1,1)</definedName>
    <definedName name="운영">OFFSET(#REF!,0,0,COUNTA(#REF!)-1,1)</definedName>
    <definedName name="운영소프">OFFSET(#REF!,0,0,COUNTA(#REF!)-1,1)</definedName>
    <definedName name="전기공사">OFFSET(#REF!,0,0,COUNTA(#REF!)-1,1)</definedName>
    <definedName name="컨트롤">OFFSET(#REF!,0,0,COUNTA(#REF!)-1,1)</definedName>
    <definedName name="케이스">OFFSET(#REF!,0,0,COUNTA(#REF!)-1,1)</definedName>
    <definedName name="파워">OFFSET(#REF!,0,0,COUNTA(#REF!)-1,1)</definedName>
    <definedName name="_xlnm.Print_Area" localSheetId="0">'2026-09-02'!$A$1:$P$58</definedName>
  </definedNames>
  <calcPr calcId="191029" fullCalcOnLoad="1"/>
</workbook>
</file>

<file path=xl/styles.xml><?xml version="1.0" encoding="utf-8"?>
<styleSheet xmlns="http://schemas.openxmlformats.org/spreadsheetml/2006/main">
  <numFmts count="2">
    <numFmt numFmtId="164" formatCode="_(&quot;₩&quot;* #,##0_);_(&quot;₩&quot;* \(#,##0\);_(&quot;₩&quot;* &quot;-&quot;_);_(@_)"/>
    <numFmt numFmtId="165" formatCode="[$-F800]dddd\,\ mmmm\ dd\,\ yyyy"/>
  </numFmts>
  <fonts count="27">
    <font>
      <name val="맑은 고딕"/>
      <charset val="129"/>
      <family val="2"/>
      <color theme="1"/>
      <sz val="9"/>
    </font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color theme="1"/>
      <sz val="11"/>
      <scheme val="minor"/>
    </font>
    <font>
      <name val="맑은 고딕"/>
      <charset val="129"/>
      <family val="3"/>
      <b val="1"/>
      <color theme="1"/>
      <sz val="20"/>
      <scheme val="major"/>
    </font>
    <font>
      <name val="맑은 고딕"/>
      <charset val="129"/>
      <family val="3"/>
      <b val="1"/>
      <color theme="1"/>
      <sz val="26"/>
      <scheme val="major"/>
    </font>
    <font>
      <name val="맑은 고딕"/>
      <charset val="129"/>
      <family val="3"/>
      <b val="1"/>
      <color theme="1"/>
      <sz val="24"/>
      <scheme val="major"/>
    </font>
    <font>
      <name val="맑은 고딕"/>
      <charset val="129"/>
      <family val="3"/>
      <b val="1"/>
      <color theme="1"/>
      <sz val="16"/>
      <scheme val="major"/>
    </font>
    <font>
      <name val="맑은 고딕"/>
      <charset val="129"/>
      <family val="2"/>
      <sz val="8"/>
      <scheme val="minor"/>
    </font>
    <font>
      <name val="맑은 고딕"/>
      <charset val="129"/>
      <family val="2"/>
      <sz val="8"/>
    </font>
    <font>
      <name val="맑은 고딕"/>
      <charset val="129"/>
      <family val="3"/>
      <b val="1"/>
      <color theme="1"/>
      <sz val="11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b val="1"/>
      <color rgb="FF000000"/>
      <sz val="11"/>
      <scheme val="minor"/>
    </font>
    <font>
      <name val="맑은 고딕"/>
      <charset val="129"/>
      <family val="2"/>
      <color theme="1"/>
      <sz val="9"/>
    </font>
    <font>
      <name val="맑은 고딕"/>
      <charset val="129"/>
      <family val="3"/>
      <b val="1"/>
      <color theme="1"/>
      <sz val="11"/>
    </font>
    <font>
      <name val="맑은 고딕"/>
      <charset val="129"/>
      <family val="3"/>
      <b val="1"/>
      <color rgb="FF000000"/>
      <sz val="10"/>
      <scheme val="minor"/>
    </font>
    <font>
      <name val="맑은 고딕"/>
      <charset val="129"/>
      <family val="3"/>
      <color rgb="FF000000"/>
      <sz val="10"/>
      <scheme val="minor"/>
    </font>
    <font>
      <name val="맑은 고딕"/>
      <charset val="129"/>
      <family val="3"/>
      <b val="1"/>
      <color theme="1"/>
      <sz val="9"/>
    </font>
    <font>
      <name val="맑은 고딕"/>
      <charset val="129"/>
      <family val="3"/>
      <b val="1"/>
      <color rgb="FF000000"/>
      <sz val="12"/>
      <scheme val="minor"/>
    </font>
    <font>
      <name val="맑은 고딕"/>
      <charset val="129"/>
      <family val="3"/>
      <sz val="10"/>
      <scheme val="minor"/>
    </font>
    <font>
      <name val="맑은 고딕"/>
      <charset val="129"/>
      <family val="3"/>
      <color theme="1"/>
      <sz val="10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sz val="10"/>
      <scheme val="minor"/>
    </font>
    <font>
      <name val="맑은 고딕"/>
      <charset val="129"/>
      <family val="3"/>
      <color rgb="FF0000FF"/>
      <sz val="10"/>
      <scheme val="minor"/>
    </font>
    <font>
      <name val="맑은 고딕"/>
      <charset val="129"/>
      <family val="2"/>
      <color rgb="FFC9C9C9"/>
      <sz val="9"/>
    </font>
    <font>
      <name val="맑은 고딕"/>
      <charset val="129"/>
      <family val="3"/>
      <b val="1"/>
      <color theme="1"/>
      <sz val="10"/>
    </font>
    <font>
      <name val="맑은 고딕"/>
      <charset val="129"/>
      <family val="3"/>
      <b val="1"/>
      <sz val="9"/>
      <scheme val="minor"/>
    </font>
  </fonts>
  <fills count="7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theme="9" tint="0.7999816888943144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13" fillId="0" borderId="0" applyAlignment="1">
      <alignment vertical="center"/>
    </xf>
    <xf numFmtId="41" fontId="13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</cellStyleXfs>
  <cellXfs count="152">
    <xf numFmtId="0" fontId="0" fillId="0" borderId="0" applyAlignment="1" pivotButton="0" quotePrefix="0" xfId="0">
      <alignment vertical="center"/>
    </xf>
    <xf numFmtId="0" fontId="2" fillId="0" borderId="0" applyAlignment="1" pivotButton="0" quotePrefix="0" xfId="2">
      <alignment vertical="center"/>
    </xf>
    <xf numFmtId="0" fontId="9" fillId="0" borderId="0" applyAlignment="1" pivotButton="0" quotePrefix="0" xfId="2">
      <alignment vertical="center"/>
    </xf>
    <xf numFmtId="0" fontId="10" fillId="0" borderId="0" applyAlignment="1" pivotButton="0" quotePrefix="0" xfId="2">
      <alignment horizontal="left" vertical="center"/>
    </xf>
    <xf numFmtId="0" fontId="11" fillId="0" borderId="0" applyAlignment="1" pivotButton="0" quotePrefix="0" xfId="2">
      <alignment vertical="center"/>
    </xf>
    <xf numFmtId="0" fontId="1" fillId="0" borderId="0" applyAlignment="1" pivotButton="0" quotePrefix="0" xfId="2">
      <alignment vertical="center"/>
    </xf>
    <xf numFmtId="41" fontId="16" fillId="0" borderId="0" applyAlignment="1" pivotButton="0" quotePrefix="0" xfId="1">
      <alignment horizontal="center" vertical="center"/>
    </xf>
    <xf numFmtId="0" fontId="24" fillId="0" borderId="0" applyAlignment="1" pivotButton="0" quotePrefix="0" xfId="2">
      <alignment vertical="center"/>
    </xf>
    <xf numFmtId="0" fontId="19" fillId="0" borderId="0" applyAlignment="1" pivotButton="0" quotePrefix="0" xfId="2">
      <alignment vertical="center"/>
    </xf>
    <xf numFmtId="41" fontId="12" fillId="0" borderId="0" applyAlignment="1" pivotButton="0" quotePrefix="0" xfId="1">
      <alignment horizontal="center" vertical="center" wrapText="1"/>
    </xf>
    <xf numFmtId="41" fontId="16" fillId="0" borderId="0" applyAlignment="1" pivotButton="0" quotePrefix="0" xfId="1">
      <alignment horizontal="center" vertical="center"/>
    </xf>
    <xf numFmtId="0" fontId="2" fillId="0" borderId="0" applyAlignment="1" pivotButton="0" quotePrefix="0" xfId="2">
      <alignment vertical="center"/>
    </xf>
    <xf numFmtId="0" fontId="12" fillId="6" borderId="1" applyAlignment="1" pivotButton="0" quotePrefix="0" xfId="2">
      <alignment horizontal="center" vertical="center" wrapText="1"/>
    </xf>
    <xf numFmtId="0" fontId="14" fillId="6" borderId="1" applyAlignment="1" pivotButton="0" quotePrefix="0" xfId="0">
      <alignment horizontal="center" vertical="center"/>
    </xf>
    <xf numFmtId="0" fontId="16" fillId="0" borderId="1" applyAlignment="1" pivotButton="0" quotePrefix="0" xfId="2">
      <alignment horizontal="center" vertical="center" wrapText="1"/>
    </xf>
    <xf numFmtId="0" fontId="17" fillId="0" borderId="1" applyAlignment="1" pivotButton="0" quotePrefix="0" xfId="0">
      <alignment horizontal="center" vertical="center"/>
    </xf>
    <xf numFmtId="0" fontId="25" fillId="0" borderId="1" applyAlignment="1" pivotButton="0" quotePrefix="0" xfId="0">
      <alignment horizontal="center" vertical="center"/>
    </xf>
    <xf numFmtId="0" fontId="19" fillId="0" borderId="1" applyAlignment="1" pivotButton="0" quotePrefix="0" xfId="1">
      <alignment horizontal="center" vertical="center"/>
    </xf>
    <xf numFmtId="0" fontId="19" fillId="5" borderId="1" applyAlignment="1" pivotButton="0" quotePrefix="0" xfId="1">
      <alignment horizontal="center" vertical="center"/>
    </xf>
    <xf numFmtId="0" fontId="19" fillId="3" borderId="1" applyAlignment="1" pivotButton="0" quotePrefix="0" xfId="1">
      <alignment horizontal="center" vertical="center"/>
    </xf>
    <xf numFmtId="0" fontId="16" fillId="0" borderId="1" applyAlignment="1" pivotButton="0" quotePrefix="0" xfId="1">
      <alignment horizontal="center" vertical="center"/>
    </xf>
    <xf numFmtId="0" fontId="16" fillId="4" borderId="1" applyAlignment="1" pivotButton="0" quotePrefix="0" xfId="1">
      <alignment horizontal="center" vertical="center"/>
    </xf>
    <xf numFmtId="0" fontId="19" fillId="2" borderId="1" applyAlignment="1" pivotButton="0" quotePrefix="0" xfId="1">
      <alignment horizontal="center" vertical="center"/>
    </xf>
    <xf numFmtId="0" fontId="15" fillId="0" borderId="5" applyAlignment="1" pivotButton="0" quotePrefix="0" xfId="2">
      <alignment horizontal="center" vertical="center" wrapText="1"/>
    </xf>
    <xf numFmtId="0" fontId="18" fillId="0" borderId="6" applyAlignment="1" pivotButton="0" quotePrefix="0" xfId="2">
      <alignment horizontal="center" vertical="center" wrapText="1"/>
    </xf>
    <xf numFmtId="0" fontId="15" fillId="0" borderId="7" applyAlignment="1" pivotButton="0" quotePrefix="0" xfId="2">
      <alignment horizontal="center" vertical="center" wrapText="1"/>
    </xf>
    <xf numFmtId="0" fontId="22" fillId="3" borderId="1" applyAlignment="1" pivotButton="0" quotePrefix="0" xfId="4">
      <alignment horizontal="center" vertical="center" wrapText="1"/>
    </xf>
    <xf numFmtId="41" fontId="19" fillId="3" borderId="1" applyAlignment="1" pivotButton="0" quotePrefix="0" xfId="1">
      <alignment horizontal="left" vertical="center" shrinkToFit="1"/>
    </xf>
    <xf numFmtId="41" fontId="21" fillId="3" borderId="1" applyAlignment="1" pivotButton="0" quotePrefix="0" xfId="1">
      <alignment horizontal="left" vertical="center" wrapText="1" shrinkToFit="1"/>
    </xf>
    <xf numFmtId="0" fontId="12" fillId="6" borderId="1" applyAlignment="1" pivotButton="0" quotePrefix="0" xfId="2">
      <alignment horizontal="center" vertical="center" wrapText="1"/>
    </xf>
    <xf numFmtId="41" fontId="16" fillId="0" borderId="1" applyAlignment="1" pivotButton="0" quotePrefix="0" xfId="1">
      <alignment horizontal="center" vertical="center"/>
    </xf>
    <xf numFmtId="0" fontId="22" fillId="5" borderId="1" applyAlignment="1" pivotButton="0" quotePrefix="0" xfId="4">
      <alignment horizontal="center" vertical="center" wrapText="1"/>
    </xf>
    <xf numFmtId="41" fontId="19" fillId="5" borderId="1" applyAlignment="1" pivotButton="0" quotePrefix="0" xfId="1">
      <alignment horizontal="left" vertical="center" shrinkToFit="1"/>
    </xf>
    <xf numFmtId="0" fontId="15" fillId="0" borderId="1" applyAlignment="1" pivotButton="0" quotePrefix="0" xfId="4">
      <alignment horizontal="center" vertical="center" wrapText="1"/>
    </xf>
    <xf numFmtId="41" fontId="20" fillId="3" borderId="1" applyAlignment="1" pivotButton="0" quotePrefix="0" xfId="1">
      <alignment horizontal="left" vertical="center" wrapText="1" shrinkToFit="1"/>
    </xf>
    <xf numFmtId="164" fontId="20" fillId="0" borderId="1" applyAlignment="1" pivotButton="0" quotePrefix="0" xfId="1">
      <alignment horizontal="left" vertical="center" shrinkToFit="1"/>
    </xf>
    <xf numFmtId="0" fontId="15" fillId="4" borderId="1" applyAlignment="1" pivotButton="0" quotePrefix="0" xfId="4">
      <alignment horizontal="center" vertical="center" wrapText="1"/>
    </xf>
    <xf numFmtId="41" fontId="16" fillId="4" borderId="1" applyAlignment="1" pivotButton="0" quotePrefix="0" xfId="1">
      <alignment horizontal="left" vertical="center" shrinkToFit="1"/>
    </xf>
    <xf numFmtId="164" fontId="20" fillId="4" borderId="1" applyAlignment="1" pivotButton="0" quotePrefix="0" xfId="1">
      <alignment horizontal="left" vertical="center" wrapText="1" shrinkToFit="1"/>
    </xf>
    <xf numFmtId="164" fontId="20" fillId="4" borderId="1" applyAlignment="1" pivotButton="0" quotePrefix="0" xfId="1">
      <alignment horizontal="left" vertical="center" shrinkToFit="1"/>
    </xf>
    <xf numFmtId="0" fontId="15" fillId="2" borderId="1" applyAlignment="1" pivotButton="0" quotePrefix="0" xfId="4">
      <alignment horizontal="center" vertical="center" wrapText="1"/>
    </xf>
    <xf numFmtId="164" fontId="20" fillId="2" borderId="1" applyAlignment="1" pivotButton="0" quotePrefix="0" xfId="1">
      <alignment horizontal="left" vertical="center" shrinkToFit="1"/>
    </xf>
    <xf numFmtId="0" fontId="22" fillId="0" borderId="1" applyAlignment="1" applyProtection="0" pivotButton="0" quotePrefix="0" xfId="5">
      <alignment horizontal="center" vertical="center" wrapText="1"/>
      <protection locked="0" hidden="0"/>
    </xf>
    <xf numFmtId="0" fontId="12" fillId="0" borderId="1" applyAlignment="1" pivotButton="0" quotePrefix="0" xfId="1">
      <alignment horizontal="center" vertical="center"/>
    </xf>
    <xf numFmtId="0" fontId="16" fillId="0" borderId="1" applyAlignment="1" pivotButton="0" quotePrefix="0" xfId="1">
      <alignment horizontal="left" vertical="center"/>
    </xf>
    <xf numFmtId="41" fontId="19" fillId="0" borderId="1" applyAlignment="1" applyProtection="0" pivotButton="0" quotePrefix="0" xfId="1">
      <alignment horizontal="left" vertical="center"/>
      <protection locked="0" hidden="0"/>
    </xf>
    <xf numFmtId="41" fontId="19" fillId="0" borderId="1" applyAlignment="1" applyProtection="0" pivotButton="0" quotePrefix="0" xfId="1">
      <alignment horizontal="left" vertical="center" shrinkToFit="1"/>
      <protection locked="0" hidden="0"/>
    </xf>
    <xf numFmtId="0" fontId="22" fillId="2" borderId="1" applyAlignment="1" applyProtection="0" pivotButton="0" quotePrefix="0" xfId="5">
      <alignment horizontal="center" vertical="center" wrapText="1"/>
      <protection locked="0" hidden="0"/>
    </xf>
    <xf numFmtId="41" fontId="19" fillId="2" borderId="1" applyAlignment="1" applyProtection="0" pivotButton="0" quotePrefix="0" xfId="1">
      <alignment vertical="center" shrinkToFit="1"/>
      <protection locked="0" hidden="0"/>
    </xf>
    <xf numFmtId="41" fontId="12" fillId="0" borderId="0" applyAlignment="1" pivotButton="0" quotePrefix="0" xfId="1">
      <alignment horizontal="center" vertical="center" wrapText="1"/>
    </xf>
    <xf numFmtId="41" fontId="16" fillId="0" borderId="0" applyAlignment="1" pivotButton="0" quotePrefix="0" xfId="1">
      <alignment horizontal="center" vertical="center"/>
    </xf>
    <xf numFmtId="0" fontId="18" fillId="0" borderId="1" applyAlignment="1" pivotButton="0" quotePrefix="0" xfId="3">
      <alignment horizontal="center" vertical="center" wrapText="1"/>
    </xf>
    <xf numFmtId="0" fontId="15" fillId="0" borderId="1" applyAlignment="1" pivotButton="0" quotePrefix="0" xfId="2">
      <alignment horizontal="center" vertical="center" wrapText="1"/>
    </xf>
    <xf numFmtId="41" fontId="16" fillId="0" borderId="1" applyAlignment="1" pivotButton="0" quotePrefix="0" xfId="1">
      <alignment horizontal="left" vertical="center" shrinkToFit="1"/>
    </xf>
    <xf numFmtId="41" fontId="16" fillId="2" borderId="1" applyAlignment="1" pivotButton="0" quotePrefix="0" xfId="1">
      <alignment horizontal="center" vertical="center"/>
    </xf>
    <xf numFmtId="41" fontId="19" fillId="5" borderId="1" applyAlignment="1" pivotButton="0" quotePrefix="0" xfId="1">
      <alignment horizontal="center" vertical="center"/>
    </xf>
    <xf numFmtId="41" fontId="26" fillId="0" borderId="1" applyAlignment="1" applyProtection="0" pivotButton="0" quotePrefix="0" xfId="1">
      <alignment horizontal="left" vertical="center"/>
      <protection locked="0" hidden="0"/>
    </xf>
    <xf numFmtId="41" fontId="16" fillId="3" borderId="1" applyAlignment="1" pivotButton="0" quotePrefix="0" xfId="1">
      <alignment horizontal="center" vertical="center"/>
    </xf>
    <xf numFmtId="41" fontId="19" fillId="2" borderId="1" applyAlignment="1" applyProtection="0" pivotButton="0" quotePrefix="0" xfId="1">
      <alignment horizontal="center" vertical="center" shrinkToFit="1"/>
      <protection locked="0" hidden="0"/>
    </xf>
    <xf numFmtId="41" fontId="19" fillId="0" borderId="1" applyAlignment="1" pivotButton="0" quotePrefix="0" xfId="1">
      <alignment horizontal="center" vertical="center" shrinkToFit="1"/>
    </xf>
    <xf numFmtId="41" fontId="19" fillId="0" borderId="1" applyAlignment="1" pivotButton="0" quotePrefix="0" xfId="1">
      <alignment horizontal="center" vertical="center" shrinkToFit="1"/>
    </xf>
    <xf numFmtId="41" fontId="16" fillId="4" borderId="1" applyAlignment="1" pivotButton="0" quotePrefix="0" xfId="1">
      <alignment horizontal="center" vertical="center"/>
    </xf>
    <xf numFmtId="0" fontId="12" fillId="6" borderId="3" applyAlignment="1" pivotButton="0" quotePrefix="0" xfId="2">
      <alignment horizontal="center" vertical="center" wrapText="1"/>
    </xf>
    <xf numFmtId="0" fontId="12" fillId="6" borderId="4" applyAlignment="1" pivotButton="0" quotePrefix="0" xfId="2">
      <alignment horizontal="center" vertical="center" wrapText="1"/>
    </xf>
    <xf numFmtId="0" fontId="3" fillId="0" borderId="0" applyAlignment="1" applyProtection="0" pivotButton="0" quotePrefix="0" xfId="2">
      <alignment horizontal="left" vertical="center" wrapText="1"/>
      <protection locked="0" hidden="0"/>
    </xf>
    <xf numFmtId="41" fontId="16" fillId="0" borderId="1" applyAlignment="1" pivotButton="0" quotePrefix="0" xfId="1">
      <alignment horizontal="center" vertical="center"/>
    </xf>
    <xf numFmtId="0" fontId="6" fillId="0" borderId="1" applyAlignment="1" applyProtection="0" pivotButton="0" quotePrefix="0" xfId="2">
      <alignment horizontal="center" vertical="center"/>
      <protection locked="0" hidden="0"/>
    </xf>
    <xf numFmtId="41" fontId="16" fillId="0" borderId="1" applyAlignment="1" pivotButton="0" quotePrefix="0" xfId="1">
      <alignment vertical="center" shrinkToFit="1"/>
    </xf>
    <xf numFmtId="41" fontId="10" fillId="0" borderId="0" applyAlignment="1" pivotButton="0" quotePrefix="0" xfId="2">
      <alignment horizontal="left" vertical="center"/>
    </xf>
    <xf numFmtId="165" fontId="9" fillId="0" borderId="0" applyAlignment="1" applyProtection="0" pivotButton="0" quotePrefix="0" xfId="2">
      <alignment horizontal="left" vertical="center"/>
      <protection locked="0" hidden="0"/>
    </xf>
    <xf numFmtId="0" fontId="12" fillId="0" borderId="1" applyAlignment="1" pivotButton="0" quotePrefix="0" xfId="2">
      <alignment horizontal="center" wrapText="1"/>
    </xf>
    <xf numFmtId="41" fontId="12" fillId="0" borderId="1" applyAlignment="1" pivotButton="0" quotePrefix="0" xfId="1">
      <alignment horizontal="center" vertical="center" wrapText="1"/>
    </xf>
    <xf numFmtId="0" fontId="12" fillId="6" borderId="2" applyAlignment="1" pivotButton="0" quotePrefix="0" xfId="2">
      <alignment horizontal="center" vertical="center" wrapText="1"/>
    </xf>
    <xf numFmtId="0" fontId="0" fillId="0" borderId="0" pivotButton="0" quotePrefix="0" xfId="0"/>
    <xf numFmtId="0" fontId="0" fillId="0" borderId="0" applyProtection="0" pivotButton="0" quotePrefix="0" xfId="0">
      <protection locked="0" hidden="0"/>
    </xf>
    <xf numFmtId="0" fontId="0" fillId="0" borderId="3" applyProtection="0" pivotButton="0" quotePrefix="0" xfId="0">
      <protection locked="0" hidden="0"/>
    </xf>
    <xf numFmtId="0" fontId="0" fillId="0" borderId="4" applyProtection="0" pivotButton="0" quotePrefix="0" xfId="0">
      <protection locked="0" hidden="0"/>
    </xf>
    <xf numFmtId="0" fontId="0" fillId="0" borderId="8" applyProtection="0" pivotButton="0" quotePrefix="0" xfId="0">
      <protection locked="0" hidden="0"/>
    </xf>
    <xf numFmtId="0" fontId="0" fillId="0" borderId="10" applyProtection="0" pivotButton="0" quotePrefix="0" xfId="0">
      <protection locked="0" hidden="0"/>
    </xf>
    <xf numFmtId="0" fontId="0" fillId="0" borderId="12" applyProtection="0" pivotButton="0" quotePrefix="0" xfId="0">
      <protection locked="0" hidden="0"/>
    </xf>
    <xf numFmtId="0" fontId="0" fillId="0" borderId="14" applyProtection="0" pivotButton="0" quotePrefix="0" xfId="0">
      <protection locked="0" hidden="0"/>
    </xf>
    <xf numFmtId="0" fontId="0" fillId="0" borderId="13" applyProtection="0" pivotButton="0" quotePrefix="0" xfId="0">
      <protection locked="0" hidden="0"/>
    </xf>
    <xf numFmtId="0" fontId="9" fillId="0" borderId="0" applyAlignment="1" applyProtection="0" pivotButton="0" quotePrefix="0" xfId="2">
      <alignment vertical="center"/>
      <protection locked="0" hidden="0"/>
    </xf>
    <xf numFmtId="41" fontId="10" fillId="0" borderId="0" applyAlignment="1" applyProtection="0" pivotButton="0" quotePrefix="0" xfId="2">
      <alignment horizontal="left" vertical="center"/>
      <protection locked="0" hidden="0"/>
    </xf>
    <xf numFmtId="165" fontId="9" fillId="0" borderId="0" applyAlignment="1" applyProtection="0" pivotButton="0" quotePrefix="0" xfId="2">
      <alignment horizontal="left" vertical="center"/>
      <protection locked="0" hidden="0"/>
    </xf>
    <xf numFmtId="0" fontId="10" fillId="0" borderId="0" applyAlignment="1" applyProtection="0" pivotButton="0" quotePrefix="0" xfId="2">
      <alignment horizontal="left" vertical="center"/>
      <protection locked="0" hidden="0"/>
    </xf>
    <xf numFmtId="0" fontId="11" fillId="0" borderId="0" applyAlignment="1" applyProtection="0" pivotButton="0" quotePrefix="0" xfId="2">
      <alignment vertical="center"/>
      <protection locked="0" hidden="0"/>
    </xf>
    <xf numFmtId="0" fontId="12" fillId="6" borderId="1" applyAlignment="1" applyProtection="0" pivotButton="0" quotePrefix="0" xfId="2">
      <alignment horizontal="center" vertical="center" wrapText="1"/>
      <protection locked="0" hidden="0"/>
    </xf>
    <xf numFmtId="0" fontId="14" fillId="6" borderId="1" applyAlignment="1" applyProtection="0" pivotButton="0" quotePrefix="0" xfId="0">
      <alignment horizontal="center" vertical="center"/>
      <protection locked="0" hidden="0"/>
    </xf>
    <xf numFmtId="0" fontId="12" fillId="6" borderId="2" applyAlignment="1" applyProtection="0" pivotButton="0" quotePrefix="0" xfId="2">
      <alignment horizontal="center" vertical="center" wrapText="1"/>
      <protection locked="0" hidden="0"/>
    </xf>
    <xf numFmtId="0" fontId="12" fillId="6" borderId="4" applyAlignment="1" applyProtection="0" pivotButton="0" quotePrefix="0" xfId="2">
      <alignment horizontal="center" vertical="center" wrapText="1"/>
      <protection locked="0" hidden="0"/>
    </xf>
    <xf numFmtId="0" fontId="12" fillId="0" borderId="1" applyAlignment="1" applyProtection="0" pivotButton="0" quotePrefix="0" xfId="2">
      <alignment horizontal="center" wrapText="1"/>
      <protection locked="0" hidden="0"/>
    </xf>
    <xf numFmtId="0" fontId="15" fillId="0" borderId="1" applyAlignment="1" applyProtection="0" pivotButton="0" quotePrefix="0" xfId="2">
      <alignment horizontal="center" vertical="center" wrapText="1"/>
      <protection locked="0" hidden="0"/>
    </xf>
    <xf numFmtId="0" fontId="16" fillId="0" borderId="1" applyAlignment="1" applyProtection="0" pivotButton="0" quotePrefix="0" xfId="2">
      <alignment horizontal="center" vertical="center" wrapText="1"/>
      <protection locked="0" hidden="0"/>
    </xf>
    <xf numFmtId="0" fontId="17" fillId="0" borderId="1" applyAlignment="1" applyProtection="0" pivotButton="0" quotePrefix="0" xfId="0">
      <alignment horizontal="center" vertical="center"/>
      <protection locked="0" hidden="0"/>
    </xf>
    <xf numFmtId="41" fontId="16" fillId="0" borderId="1" applyAlignment="1" applyProtection="0" pivotButton="0" quotePrefix="0" xfId="1">
      <alignment horizontal="left" vertical="center" shrinkToFit="1"/>
      <protection locked="0" hidden="0"/>
    </xf>
    <xf numFmtId="0" fontId="18" fillId="0" borderId="1" applyAlignment="1" applyProtection="0" pivotButton="0" quotePrefix="0" xfId="3">
      <alignment horizontal="center" vertical="center" wrapText="1"/>
      <protection locked="0" hidden="0"/>
    </xf>
    <xf numFmtId="0" fontId="0" fillId="0" borderId="6" applyProtection="0" pivotButton="0" quotePrefix="0" xfId="0">
      <protection locked="0" hidden="0"/>
    </xf>
    <xf numFmtId="0" fontId="0" fillId="0" borderId="9" applyProtection="0" pivotButton="0" quotePrefix="0" xfId="0">
      <protection locked="0" hidden="0"/>
    </xf>
    <xf numFmtId="0" fontId="0" fillId="0" borderId="11" applyProtection="0" pivotButton="0" quotePrefix="0" xfId="0">
      <protection locked="0" hidden="0"/>
    </xf>
    <xf numFmtId="0" fontId="0" fillId="0" borderId="7" applyProtection="0" pivotButton="0" quotePrefix="0" xfId="0">
      <protection locked="0" hidden="0"/>
    </xf>
    <xf numFmtId="0" fontId="15" fillId="0" borderId="5" applyAlignment="1" applyProtection="0" pivotButton="0" quotePrefix="0" xfId="2">
      <alignment horizontal="center" vertical="center" wrapText="1"/>
      <protection locked="0" hidden="0"/>
    </xf>
    <xf numFmtId="0" fontId="25" fillId="0" borderId="1" applyAlignment="1" applyProtection="0" pivotButton="0" quotePrefix="0" xfId="0">
      <alignment horizontal="center" vertical="center"/>
      <protection locked="0" hidden="0"/>
    </xf>
    <xf numFmtId="0" fontId="18" fillId="0" borderId="6" applyAlignment="1" applyProtection="0" pivotButton="0" quotePrefix="0" xfId="2">
      <alignment horizontal="center" vertical="center" wrapText="1"/>
      <protection locked="0" hidden="0"/>
    </xf>
    <xf numFmtId="0" fontId="15" fillId="0" borderId="7" applyAlignment="1" applyProtection="0" pivotButton="0" quotePrefix="0" xfId="2">
      <alignment horizontal="center" vertical="center" wrapText="1"/>
      <protection locked="0" hidden="0"/>
    </xf>
    <xf numFmtId="0" fontId="15" fillId="0" borderId="1" applyAlignment="1" applyProtection="0" pivotButton="0" quotePrefix="0" xfId="4">
      <alignment horizontal="center" vertical="center" wrapText="1"/>
      <protection locked="0" hidden="0"/>
    </xf>
    <xf numFmtId="0" fontId="19" fillId="0" borderId="1" applyAlignment="1" applyProtection="0" pivotButton="0" quotePrefix="0" xfId="1">
      <alignment horizontal="center" vertical="center"/>
      <protection locked="0" hidden="0"/>
    </xf>
    <xf numFmtId="164" fontId="20" fillId="0" borderId="1" applyAlignment="1" applyProtection="0" pivotButton="0" quotePrefix="0" xfId="1">
      <alignment horizontal="left" vertical="center" wrapText="1"/>
      <protection locked="0" hidden="0"/>
    </xf>
    <xf numFmtId="0" fontId="0" fillId="0" borderId="3" pivotButton="0" quotePrefix="0" xfId="0"/>
    <xf numFmtId="0" fontId="0" fillId="0" borderId="4" pivotButton="0" quotePrefix="0" xfId="0"/>
    <xf numFmtId="41" fontId="16" fillId="0" borderId="1" applyAlignment="1" applyProtection="0" pivotButton="0" quotePrefix="0" xfId="1">
      <alignment horizontal="center" vertical="center" wrapText="1"/>
      <protection locked="0" hidden="0"/>
    </xf>
    <xf numFmtId="41" fontId="16" fillId="0" borderId="1" applyAlignment="1" applyProtection="0" pivotButton="0" quotePrefix="0" xfId="1">
      <alignment horizontal="center" vertical="center" shrinkToFit="1"/>
      <protection locked="0" hidden="0"/>
    </xf>
    <xf numFmtId="0" fontId="0" fillId="0" borderId="6" pivotButton="0" quotePrefix="0" xfId="0"/>
    <xf numFmtId="0" fontId="0" fillId="0" borderId="7" pivotButton="0" quotePrefix="0" xfId="0"/>
    <xf numFmtId="0" fontId="13" fillId="0" borderId="0" applyProtection="0" pivotButton="0" quotePrefix="0" xfId="0">
      <protection locked="0" hidden="0"/>
    </xf>
    <xf numFmtId="41" fontId="20" fillId="3" borderId="1" applyAlignment="1" applyProtection="0" pivotButton="0" quotePrefix="0" xfId="1">
      <alignment horizontal="left" vertical="center" wrapText="1"/>
      <protection locked="0" hidden="0"/>
    </xf>
    <xf numFmtId="0" fontId="1" fillId="0" borderId="0" applyAlignment="1" applyProtection="0" pivotButton="0" quotePrefix="0" xfId="2">
      <alignment vertical="center"/>
      <protection locked="0" hidden="0"/>
    </xf>
    <xf numFmtId="0" fontId="2" fillId="0" borderId="0" applyAlignment="1" applyProtection="0" pivotButton="0" quotePrefix="0" xfId="2">
      <alignment vertical="center"/>
      <protection locked="0" hidden="0"/>
    </xf>
    <xf numFmtId="0" fontId="13" fillId="0" borderId="6" applyAlignment="1" applyProtection="0" pivotButton="0" quotePrefix="0" xfId="0">
      <alignment horizontal="center" vertical="center" wrapText="1"/>
      <protection locked="0" hidden="0"/>
    </xf>
    <xf numFmtId="0" fontId="19" fillId="5" borderId="1" applyAlignment="1" applyProtection="0" pivotButton="0" quotePrefix="0" xfId="1">
      <alignment horizontal="center" vertical="center"/>
      <protection locked="0" hidden="0"/>
    </xf>
    <xf numFmtId="41" fontId="19" fillId="5" borderId="1" applyAlignment="1" applyProtection="0" pivotButton="0" quotePrefix="0" xfId="1">
      <alignment horizontal="left" vertical="center" wrapText="1"/>
      <protection locked="0" hidden="0"/>
    </xf>
    <xf numFmtId="41" fontId="19" fillId="5" borderId="1" applyAlignment="1" applyProtection="0" pivotButton="0" quotePrefix="0" xfId="1">
      <alignment horizontal="center" vertical="center" wrapText="1"/>
      <protection locked="0" hidden="0"/>
    </xf>
    <xf numFmtId="41" fontId="19" fillId="5" borderId="1" applyAlignment="1" applyProtection="0" pivotButton="0" quotePrefix="0" xfId="1">
      <alignment horizontal="center" vertical="center" shrinkToFit="1"/>
      <protection locked="0" hidden="0"/>
    </xf>
    <xf numFmtId="41" fontId="19" fillId="5" borderId="1" applyAlignment="1" applyProtection="0" pivotButton="0" quotePrefix="0" xfId="1">
      <alignment horizontal="left" vertical="center" shrinkToFit="1"/>
      <protection locked="0" hidden="0"/>
    </xf>
    <xf numFmtId="41" fontId="19" fillId="5" borderId="1" applyAlignment="1" applyProtection="0" pivotButton="0" quotePrefix="0" xfId="1">
      <alignment horizontal="center" vertical="center"/>
      <protection locked="0" hidden="0"/>
    </xf>
    <xf numFmtId="0" fontId="13" fillId="0" borderId="7" applyAlignment="1" applyProtection="0" pivotButton="0" quotePrefix="0" xfId="0">
      <alignment horizontal="center" vertical="center" wrapText="1"/>
      <protection locked="0" hidden="0"/>
    </xf>
    <xf numFmtId="0" fontId="19" fillId="3" borderId="1" applyAlignment="1" applyProtection="0" pivotButton="0" quotePrefix="0" xfId="1">
      <alignment horizontal="center" vertical="center"/>
      <protection locked="0" hidden="0"/>
    </xf>
    <xf numFmtId="41" fontId="19" fillId="3" borderId="1" applyAlignment="1" applyProtection="0" pivotButton="0" quotePrefix="0" xfId="1">
      <alignment horizontal="left" vertical="center" wrapText="1"/>
      <protection locked="0" hidden="0"/>
    </xf>
    <xf numFmtId="0" fontId="15" fillId="4" borderId="1" applyAlignment="1" applyProtection="0" pivotButton="0" quotePrefix="0" xfId="4">
      <alignment horizontal="center" vertical="center" wrapText="1"/>
      <protection locked="0" hidden="0"/>
    </xf>
    <xf numFmtId="0" fontId="16" fillId="4" borderId="1" applyAlignment="1" applyProtection="0" pivotButton="0" quotePrefix="0" xfId="1">
      <alignment horizontal="center" vertical="center"/>
      <protection locked="0" hidden="0"/>
    </xf>
    <xf numFmtId="41" fontId="16" fillId="4" borderId="1" applyAlignment="1" applyProtection="0" pivotButton="0" quotePrefix="0" xfId="1">
      <alignment horizontal="left" vertical="center" wrapText="1"/>
      <protection locked="0" hidden="0"/>
    </xf>
    <xf numFmtId="41" fontId="16" fillId="4" borderId="1" applyAlignment="1" applyProtection="0" pivotButton="0" quotePrefix="0" xfId="1">
      <alignment horizontal="center" vertical="center" wrapText="1"/>
      <protection locked="0" hidden="0"/>
    </xf>
    <xf numFmtId="41" fontId="16" fillId="4" borderId="1" applyAlignment="1" applyProtection="0" pivotButton="0" quotePrefix="0" xfId="1">
      <alignment horizontal="center" vertical="center" shrinkToFit="1"/>
      <protection locked="0" hidden="0"/>
    </xf>
    <xf numFmtId="41" fontId="16" fillId="4" borderId="1" applyAlignment="1" applyProtection="0" pivotButton="0" quotePrefix="0" xfId="1">
      <alignment horizontal="left" vertical="center" shrinkToFit="1"/>
      <protection locked="0" hidden="0"/>
    </xf>
    <xf numFmtId="41" fontId="16" fillId="4" borderId="1" applyAlignment="1" applyProtection="0" pivotButton="0" quotePrefix="0" xfId="1">
      <alignment horizontal="center" vertical="center"/>
      <protection locked="0" hidden="0"/>
    </xf>
    <xf numFmtId="0" fontId="15" fillId="2" borderId="1" applyAlignment="1" applyProtection="0" pivotButton="0" quotePrefix="0" xfId="4">
      <alignment horizontal="center" vertical="center" wrapText="1"/>
      <protection locked="0" hidden="0"/>
    </xf>
    <xf numFmtId="0" fontId="19" fillId="2" borderId="1" applyAlignment="1" applyProtection="0" pivotButton="0" quotePrefix="0" xfId="1">
      <alignment horizontal="center" vertical="center"/>
      <protection locked="0" hidden="0"/>
    </xf>
    <xf numFmtId="164" fontId="20" fillId="2" borderId="1" applyAlignment="1" applyProtection="0" pivotButton="0" quotePrefix="0" xfId="1">
      <alignment horizontal="left" vertical="center" shrinkToFit="1"/>
      <protection locked="0" hidden="0"/>
    </xf>
    <xf numFmtId="41" fontId="16" fillId="2" borderId="1" applyAlignment="1" applyProtection="0" pivotButton="0" quotePrefix="0" xfId="1">
      <alignment horizontal="center" vertical="center"/>
      <protection locked="0" hidden="0"/>
    </xf>
    <xf numFmtId="41" fontId="19" fillId="0" borderId="1" applyAlignment="1" applyProtection="0" pivotButton="0" quotePrefix="0" xfId="1">
      <alignment horizontal="left" vertical="center" shrinkToFit="1"/>
      <protection locked="0" hidden="0"/>
    </xf>
    <xf numFmtId="41" fontId="16" fillId="3" borderId="1" applyAlignment="1" applyProtection="0" pivotButton="0" quotePrefix="0" xfId="1">
      <alignment horizontal="center" vertical="center"/>
      <protection locked="0" hidden="0"/>
    </xf>
    <xf numFmtId="41" fontId="19" fillId="2" borderId="1" applyAlignment="1" applyProtection="0" pivotButton="0" quotePrefix="0" xfId="1">
      <alignment vertical="center" shrinkToFit="1"/>
      <protection locked="0" hidden="0"/>
    </xf>
    <xf numFmtId="0" fontId="12" fillId="0" borderId="1" applyAlignment="1" applyProtection="0" pivotButton="0" quotePrefix="0" xfId="1">
      <alignment horizontal="center" vertical="center"/>
      <protection locked="0" hidden="0"/>
    </xf>
    <xf numFmtId="0" fontId="0" fillId="0" borderId="10" pivotButton="0" quotePrefix="0" xfId="0"/>
    <xf numFmtId="0" fontId="16" fillId="0" borderId="1" applyAlignment="1" applyProtection="0" pivotButton="0" quotePrefix="0" xfId="1">
      <alignment horizontal="left" vertical="center" wrapText="1"/>
      <protection locked="0" hidden="0"/>
    </xf>
    <xf numFmtId="41" fontId="16" fillId="0" borderId="1" applyAlignment="1" applyProtection="0" pivotButton="0" quotePrefix="0" xfId="1">
      <alignment horizontal="center" vertical="center"/>
      <protection locked="0" hidden="0"/>
    </xf>
    <xf numFmtId="41" fontId="19" fillId="0" borderId="1" applyAlignment="1" applyProtection="0" pivotButton="0" quotePrefix="0" xfId="1">
      <alignment horizontal="center" vertical="center" shrinkToFit="1"/>
      <protection locked="0" hidden="0"/>
    </xf>
    <xf numFmtId="0" fontId="0" fillId="0" borderId="12" pivotButton="0" quotePrefix="0" xfId="0"/>
    <xf numFmtId="0" fontId="0" fillId="0" borderId="13" pivotButton="0" quotePrefix="0" xfId="0"/>
    <xf numFmtId="41" fontId="19" fillId="0" borderId="1" applyAlignment="1" applyProtection="0" pivotButton="0" quotePrefix="0" xfId="1">
      <alignment horizontal="left" vertical="center"/>
      <protection locked="0" hidden="0"/>
    </xf>
    <xf numFmtId="41" fontId="12" fillId="0" borderId="1" applyAlignment="1" applyProtection="0" pivotButton="0" quotePrefix="0" xfId="1">
      <alignment horizontal="center" vertical="center" wrapText="1"/>
      <protection locked="0" hidden="0"/>
    </xf>
    <xf numFmtId="41" fontId="26" fillId="0" borderId="1" applyAlignment="1" applyProtection="0" pivotButton="0" quotePrefix="0" xfId="1">
      <alignment horizontal="left" vertical="center"/>
      <protection locked="0" hidden="0"/>
    </xf>
  </cellXfs>
  <cellStyles count="6">
    <cellStyle name="표준" xfId="0" builtinId="0"/>
    <cellStyle name="쉼표 [0]" xfId="1" builtinId="6"/>
    <cellStyle name="표준 2 5 2 16 2 2 3 2 2 2 2 4 2 2 2" xfId="2"/>
    <cellStyle name="표준 2 5 2 2 14 2 2 3 2 2 2 2 4 2 2 2" xfId="3"/>
    <cellStyle name="표준 2 5 2 5 6 2 2 3 2 2 2 2 4 2 2 2" xfId="4"/>
    <cellStyle name="표준 2 5 2 7 6 2 2 3 2 2 2 2 4 2 2 2" xfId="5"/>
  </cellStyles>
  <dxfs count="1">
    <dxf>
      <font>
        <b val="1"/>
        <color rgb="FFFFFF99"/>
      </font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externalLink" Target="/xl/externalLinks/externalLink1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150395</xdr:colOff>
      <xdr:row>13</xdr:row>
      <xdr:rowOff>50131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A7142507-883A-419B-9961-A321D1A0B786}"/>
            </a:ext>
          </a:extLst>
        </xdr:cNvPr>
        <xdr:cNvSpPr txBox="1"/>
      </xdr:nvSpPr>
      <xdr:spPr>
        <a:xfrm>
          <a:off x="3807995" y="31171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C9C3A1F-FA15-498C-A7D2-7C9C14292AA4}"/>
            </a:ext>
          </a:extLst>
        </xdr:cNvPr>
        <xdr:cNvSpPr txBox="1"/>
      </xdr:nvSpPr>
      <xdr:spPr>
        <a:xfrm>
          <a:off x="3807995" y="37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EE8E5F32-9B25-4986-A6A5-817D7C2B6EFA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C80738B0-D39A-47D1-B53D-6A98114A7C0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72E4F295-0AB5-42B8-8F64-C6E9E77AA0F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38BA8246-652F-41E2-9BC1-A26B302D068F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78BA22F2-24ED-47E5-8E27-23EBDFA0619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F4301A0A-52D1-41FF-8AD7-20B5C6FDE19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AE13713A-4A89-4DF9-BFDA-A7238C5BF64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414418FD-C634-422D-A736-351A7DE191B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9E1F9CA7-8918-4BE0-9E36-EBB4484FAFE7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9DBC9AC0-FA5B-4B43-B276-A5E60D1BDCE6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B024F9E8-75A7-41E2-BBB2-574DFDAA9B1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779BBCA8-BE11-4427-8949-91CBEB1FAEE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B7218EAA-481F-4A65-9BFE-7E479D2B4B9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41FBC7F6-CF06-44D9-B8B1-B55A53707700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9901AB54-1E05-48FC-AA7C-EBF67B83903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D0490349-9295-4A3D-87AE-A5995185436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6E248FAA-BC74-4A50-8BFB-B90931E5A41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1DF82893-F643-440B-9A24-1CB4F7203641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0BBAD5EC-FDCB-4DB7-AC31-E0709A37E9A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5369BE15-CA35-47AC-A2EE-DD2B3D995CC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E1DD9935-EC2E-47F1-94CD-1140C830144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8DFB5F87-4C02-47ED-8E73-3CC362AB059F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5E064B8A-AEC0-4769-BD6B-CEF7DE8962C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6A22C329-E528-4603-8BAA-5901B4D7C75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5507DED7-2508-416C-93E4-1E22DB2F9B1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70C23DCB-ABD4-404B-BBC0-078E5F3BA49B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3E9707BA-BA64-460B-93F2-5A40DC208461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F985304C-5F14-454E-8496-ADB8ACC6E87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FF642847-22CF-4693-B038-B08BB8D40E7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D47916C1-1528-4ED3-BE8A-7D04A862D3A4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26EC7FB8-B1AF-4FED-8856-ADDC64DA171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3A29D567-BE51-487B-A44C-C228668056FB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9B13E57-825F-47C4-964A-42219D3B8E1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9A94D7BD-867D-4797-A3C5-9C374EBB5BF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16E8A690-DD60-421A-8E0A-A6D3D7F87BE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807A370A-4D37-439F-85D4-E1D9F3907B2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F1E6E6AF-ED8B-4A1D-B8CE-02EF82AA0CB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89F854CD-4B1E-4FF6-B7AD-4D0B3EE81054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3E9F8462-E767-4D09-B117-AE0D37E275E8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D2F8E16F-CFD8-471F-899C-CEDE901147D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6525CDA2-A44B-4A30-874B-80BE9D421C8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4CFB8E57-4151-40D4-8781-21F391B40422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AF0731A2-7FB9-4844-B388-0CA470D37931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3ACAD1F2-E2FF-4F53-9220-232F7194A315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A83DE938-72D7-4FBA-8E8D-B1B0E5B8D99B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520B9CAB-BF1C-472A-BA68-AC502C5ABB27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567E1415-A4DD-4624-93C2-18B4483CBE06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4FE1C95C-FD2D-4295-B24C-B1A6B58016E0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EEC0CE1C-4376-4839-8037-B38B5C95765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B06293A9-D373-4DC8-BDD6-3D0D5FA8D6B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465E33E3-BD52-4014-B1D2-FD2C9F5B617D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8DA2141B-5D19-406A-AC4C-B96F7E4383A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B30FEBF0-1E56-4525-9777-2A781F991ED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1B74B52E-B4EA-463E-A416-34D1BA7554BC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91864841-D135-4F3F-9A14-3E49406E214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3BE3FF2C-54A7-4A1F-AE4F-F09AD857EBB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5EC775E5-09A7-49C2-A5DD-DCF0188ACD4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5D948451-6477-4E98-992C-06CD762E9F2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</xdr:wsDr>
</file>

<file path=xl/externalLinks/_rels/externalLink1.xml.rels><Relationships xmlns="http://schemas.openxmlformats.org/package/2006/relationships"><Relationship Type="http://schemas.openxmlformats.org/officeDocument/2006/relationships/externalLinkPath" Target="file:///\\&#46356;&#51088;&#51064;&#49892;-00\SharedDocs\&#48372;&#45240;&#54028;&#51068;\&#49888;&#49464;&#44228;&#44148;&#49444;-&#48512;&#49328;&#49468;&#53568;&#54788;&#51109;\&#49888;&#49464;&#44228;%20&#44148;&#49444;%20&#48512;&#49328;&#54788;&#51109;\&#44032;-No1\&#54788;&#51109;\EM(&#51453;&#51204;)\&#51221;&#49328;\&#51648;&#44553;&#51088;&#51116;\&#52572;&#51333;(&#50808;&#51452;&#54016;)-&#51648;&#44553;&#51088;&#51116;\&#48320;&#44221;&#44228;&#50557;&#45236;&#50669;&#49436;(&#51453;&#51204;&#49688;&#48176;&#51204;).xls" TargetMode="External" Id="rId1" /></Relationships>
</file>

<file path=xl/externalLinks/externalLink1.xml><?xml version="1.0" encoding="utf-8"?>
<externalLink xmlns:r="http://schemas.openxmlformats.org/officeDocument/2006/relationships" xmlns="http://schemas.openxmlformats.org/spreadsheetml/2006/main">
  <externalBook r:id="rId1">
    <sheetNames>
      <sheetName val="갑지"/>
      <sheetName val="계약가"/>
      <sheetName val="단가"/>
      <sheetName val="신규"/>
      <sheetName val="내역서"/>
      <sheetName val="이토변실(A3-LINE)"/>
      <sheetName val="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  <Relationship Id="rId2" Type="http://schemas.openxmlformats.org/officeDocument/2006/relationships/drawing" Target="../drawings/drawing1.xml"/>
  <Relationship Id="rId1" Type="http://schemas.openxmlformats.org/officeDocument/2006/relationships/printerSettings" Target="../printerSettings/printerSettings1.bin"/>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1" summaryRight="1"/>
    <pageSetUpPr fitToPage="1"/>
  </sheetPr>
  <dimension ref="A1:AA58"/>
  <sheetViews>
    <sheetView zoomScale="95" zoomScaleNormal="95" workbookViewId="0">
      <selection activeCell="A1" sqref="A1"/>
    </sheetView>
  </sheetViews>
  <sheetFormatPr baseColWidth="8" defaultColWidth="9.140625" defaultRowHeight="16.5"/>
  <cols>
    <col min="1" max="1" width="13.28515625" style="1" customWidth="1"/>
    <col min="2" max="2" width="5.42578125" style="1" customWidth="1"/>
    <col min="3" max="3" width="8.5703125" style="1" customWidth="1"/>
    <col min="4" max="4" width="9.85546875" style="1" customWidth="1"/>
    <col min="5" max="5" width="14.5703125" style="1" customWidth="1"/>
    <col min="6" max="10" width="13.42578125" style="1" customWidth="1"/>
    <col min="11" max="16" width="4.7109375" style="1" customWidth="1"/>
    <col min="17" max="17" width="8.85546875" style="1" customWidth="1"/>
    <col min="18" max="27" width="7.7109375" style="1" customWidth="1"/>
    <col min="28" max="29" width="12.28515625" style="1" bestFit="1" customWidth="1"/>
    <col min="30" max="16384" width="9.140625" style="1"/>
  </cols>
  <sheetData>
    <row r="1" ht="21.75" customHeight="1" s="73">
      <c r="A1" s="64" t="inlineStr">
        <is>
          <t xml:space="preserve"> 업  무  일  지 (시설관리 전기실)</t>
        </is>
      </c>
      <c r="B1" s="74" t="n"/>
      <c r="C1" s="74" t="n"/>
      <c r="D1" s="74" t="n"/>
      <c r="E1" s="74" t="n"/>
      <c r="F1" s="74" t="n"/>
      <c r="G1" s="74" t="n"/>
      <c r="H1" s="74" t="n"/>
      <c r="I1" s="74" t="n"/>
      <c r="J1" s="74" t="n"/>
      <c r="K1" s="66" t="inlineStr">
        <is>
          <t>담 당</t>
        </is>
      </c>
      <c r="L1" s="75" t="n"/>
      <c r="M1" s="76" t="n"/>
      <c r="N1" s="66" t="inlineStr">
        <is>
          <t>과 장</t>
        </is>
      </c>
      <c r="O1" s="75" t="n"/>
      <c r="P1" s="76" t="n"/>
      <c r="Q1" s="74" t="n"/>
      <c r="R1" s="74" t="n"/>
      <c r="S1" s="74" t="n"/>
      <c r="T1" s="74" t="n"/>
      <c r="U1" s="74" t="n"/>
      <c r="V1" s="74" t="n"/>
      <c r="W1" s="74" t="n"/>
      <c r="X1" s="74" t="n"/>
      <c r="Y1" s="74" t="n"/>
      <c r="Z1" s="74" t="n"/>
      <c r="AA1" s="74" t="n"/>
    </row>
    <row r="2" ht="30" customHeight="1" s="73">
      <c r="A2" s="74" t="n"/>
      <c r="B2" s="74" t="n"/>
      <c r="C2" s="74" t="n"/>
      <c r="D2" s="74" t="n"/>
      <c r="E2" s="74" t="n"/>
      <c r="F2" s="74" t="n"/>
      <c r="G2" s="74" t="n"/>
      <c r="H2" s="74" t="n"/>
      <c r="I2" s="74" t="n"/>
      <c r="J2" s="74" t="n"/>
      <c r="K2" s="66" t="n"/>
      <c r="L2" s="77" t="n"/>
      <c r="M2" s="78" t="n"/>
      <c r="N2" s="66" t="n"/>
      <c r="O2" s="77" t="n"/>
      <c r="P2" s="78" t="n"/>
      <c r="Q2" s="74" t="n"/>
      <c r="R2" s="74" t="n"/>
      <c r="S2" s="74" t="n"/>
      <c r="T2" s="74" t="n"/>
      <c r="U2" s="74" t="n"/>
      <c r="V2" s="74" t="n"/>
      <c r="W2" s="74" t="n"/>
      <c r="X2" s="74" t="n"/>
      <c r="Y2" s="74" t="n"/>
      <c r="Z2" s="74" t="n"/>
      <c r="AA2" s="74" t="n"/>
    </row>
    <row r="3" ht="30" customHeight="1" s="73">
      <c r="A3" s="74" t="n"/>
      <c r="B3" s="74" t="n"/>
      <c r="C3" s="74" t="n"/>
      <c r="D3" s="74" t="n"/>
      <c r="E3" s="74" t="n"/>
      <c r="F3" s="74" t="n"/>
      <c r="G3" s="74" t="n"/>
      <c r="H3" s="74" t="n"/>
      <c r="I3" s="74" t="n"/>
      <c r="J3" s="74" t="n"/>
      <c r="K3" s="79" t="n"/>
      <c r="L3" s="80" t="n"/>
      <c r="M3" s="81" t="n"/>
      <c r="N3" s="79" t="n"/>
      <c r="O3" s="80" t="n"/>
      <c r="P3" s="81" t="n"/>
      <c r="Q3" s="74" t="n"/>
      <c r="R3" s="74" t="n"/>
      <c r="S3" s="74" t="n"/>
      <c r="T3" s="74" t="n"/>
      <c r="U3" s="74" t="n"/>
      <c r="V3" s="74" t="n"/>
      <c r="W3" s="74" t="n"/>
      <c r="X3" s="74" t="n"/>
      <c r="Y3" s="74" t="n"/>
      <c r="Z3" s="74" t="n"/>
      <c r="AA3" s="74" t="n"/>
    </row>
    <row r="4">
      <c r="A4" s="82" t="inlineStr">
        <is>
          <t xml:space="preserve"> 야간근무자 :</t>
        </is>
      </c>
      <c r="B4" s="83">
        <f>F9</f>
        <v/>
      </c>
      <c r="C4" s="74" t="n"/>
      <c r="D4" s="74" t="n"/>
      <c r="E4" s="74" t="n"/>
      <c r="F4" s="84" t="n">
        <v>46267</v>
      </c>
      <c r="G4" s="74" t="n"/>
      <c r="H4" s="74" t="n"/>
      <c r="I4" s="85" t="n"/>
      <c r="J4" s="86" t="n"/>
      <c r="K4" s="86" t="n"/>
      <c r="L4" s="86" t="n"/>
      <c r="M4" s="86" t="n"/>
      <c r="N4" s="86" t="n"/>
      <c r="O4" s="86" t="n"/>
      <c r="P4" s="86" t="n"/>
      <c r="Q4" s="74" t="n"/>
      <c r="R4" s="74" t="n"/>
      <c r="S4" s="74" t="n"/>
      <c r="T4" s="74" t="n"/>
      <c r="U4" s="74" t="n"/>
      <c r="V4" s="74" t="n"/>
      <c r="W4" s="74" t="n"/>
      <c r="X4" s="74" t="n"/>
      <c r="Y4" s="74" t="n"/>
      <c r="Z4" s="74" t="n"/>
      <c r="AA4" s="74" t="n"/>
    </row>
    <row r="5" ht="17.25" customHeight="1" s="73">
      <c r="A5" s="87" t="inlineStr">
        <is>
          <t>구  분</t>
        </is>
      </c>
      <c r="B5" s="75" t="n"/>
      <c r="C5" s="76" t="n"/>
      <c r="D5" s="87" t="inlineStr">
        <is>
          <t>근무인원</t>
        </is>
      </c>
      <c r="E5" s="88" t="inlineStr">
        <is>
          <t>근무 시간</t>
        </is>
      </c>
      <c r="F5" s="89" t="inlineStr">
        <is>
          <t xml:space="preserve">       근   무   자</t>
        </is>
      </c>
      <c r="G5" s="75" t="n"/>
      <c r="H5" s="75" t="n"/>
      <c r="I5" s="75" t="n"/>
      <c r="J5" s="75" t="n"/>
      <c r="K5" s="90" t="n"/>
      <c r="L5" s="75" t="n"/>
      <c r="M5" s="75" t="n"/>
      <c r="N5" s="75" t="n"/>
      <c r="O5" s="75" t="n"/>
      <c r="P5" s="76" t="n"/>
      <c r="Q5" s="74" t="n"/>
      <c r="R5" s="74" t="n"/>
      <c r="S5" s="74" t="n"/>
      <c r="T5" s="74" t="n"/>
      <c r="U5" s="74" t="n"/>
      <c r="V5" s="74" t="n"/>
      <c r="W5" s="74" t="n"/>
      <c r="X5" s="74" t="n"/>
      <c r="Y5" s="74" t="n"/>
      <c r="Z5" s="74" t="n"/>
      <c r="AA5" s="74" t="n"/>
    </row>
    <row r="6" ht="16.5" customHeight="1" s="73">
      <c r="A6" s="91" t="inlineStr">
        <is>
          <t xml:space="preserve"> 근 무 
 현 황</t>
        </is>
      </c>
      <c r="B6" s="92" t="inlineStr">
        <is>
          <t>조출</t>
        </is>
      </c>
      <c r="C6" s="76" t="n"/>
      <c r="D6" s="93" t="n">
        <v>4</v>
      </c>
      <c r="E6" s="94" t="inlineStr">
        <is>
          <t>08:30 ~ 18:30</t>
        </is>
      </c>
      <c r="F6" s="95" t="inlineStr">
        <is>
          <t>장현우,이상준,김용만,김대명</t>
        </is>
      </c>
      <c r="G6" s="75" t="n"/>
      <c r="H6" s="75" t="n"/>
      <c r="I6" s="75" t="n"/>
      <c r="J6" s="76" t="n"/>
      <c r="K6" s="92" t="inlineStr">
        <is>
          <t>근무수</t>
        </is>
      </c>
      <c r="L6" s="78" t="n"/>
      <c r="M6" s="96">
        <f>SUM(D6:D9)</f>
        <v/>
      </c>
      <c r="N6" s="77" t="n"/>
      <c r="O6" s="77" t="n"/>
      <c r="P6" s="78" t="n"/>
      <c r="Q6" s="74" t="n"/>
      <c r="R6" s="74" t="n"/>
      <c r="S6" s="74" t="n"/>
      <c r="T6" s="74" t="n"/>
      <c r="U6" s="74" t="n"/>
      <c r="V6" s="74" t="n"/>
      <c r="W6" s="74" t="n"/>
      <c r="X6" s="74" t="n"/>
      <c r="Y6" s="74" t="n"/>
      <c r="Z6" s="74" t="n"/>
      <c r="AA6" s="74" t="n"/>
    </row>
    <row r="7" ht="16.5" customHeight="1" s="73">
      <c r="A7" s="97" t="n"/>
      <c r="B7" s="92" t="inlineStr">
        <is>
          <t>주간</t>
        </is>
      </c>
      <c r="C7" s="76" t="n"/>
      <c r="D7" s="93" t="n">
        <v>2</v>
      </c>
      <c r="E7" s="94" t="inlineStr">
        <is>
          <t>09:30 ~ 19:30</t>
        </is>
      </c>
      <c r="F7" s="95" t="inlineStr">
        <is>
          <t>강기순, 박용구</t>
        </is>
      </c>
      <c r="G7" s="75" t="n"/>
      <c r="H7" s="75" t="n"/>
      <c r="I7" s="75" t="n"/>
      <c r="J7" s="76" t="n"/>
      <c r="K7" s="98" t="n"/>
      <c r="L7" s="99" t="n"/>
      <c r="M7" s="98" t="n"/>
      <c r="N7" s="74" t="n"/>
      <c r="O7" s="74" t="n"/>
      <c r="P7" s="99" t="n"/>
      <c r="Q7" s="74" t="n"/>
      <c r="R7" s="74" t="n"/>
      <c r="S7" s="74" t="n"/>
      <c r="T7" s="74" t="n"/>
      <c r="U7" s="74" t="n"/>
      <c r="V7" s="74" t="n"/>
      <c r="W7" s="74" t="n"/>
      <c r="X7" s="74" t="n"/>
      <c r="Y7" s="74" t="n"/>
      <c r="Z7" s="74" t="n"/>
      <c r="AA7" s="74" t="n"/>
    </row>
    <row r="8" ht="16.5" customHeight="1" s="73">
      <c r="A8" s="97" t="n"/>
      <c r="B8" s="92" t="inlineStr">
        <is>
          <t>후출</t>
        </is>
      </c>
      <c r="C8" s="76" t="n"/>
      <c r="D8" s="93" t="n">
        <v>0</v>
      </c>
      <c r="E8" s="94" t="inlineStr">
        <is>
          <t>13:30 ~ 22:00</t>
        </is>
      </c>
      <c r="F8" s="95" t="n"/>
      <c r="G8" s="75" t="n"/>
      <c r="H8" s="75" t="n"/>
      <c r="I8" s="75" t="n"/>
      <c r="J8" s="76" t="n"/>
      <c r="K8" s="98" t="n"/>
      <c r="L8" s="99" t="n"/>
      <c r="M8" s="98" t="n"/>
      <c r="N8" s="74" t="n"/>
      <c r="O8" s="74" t="n"/>
      <c r="P8" s="99" t="n"/>
      <c r="Q8" s="74" t="n"/>
      <c r="R8" s="74" t="n"/>
      <c r="S8" s="74" t="n"/>
      <c r="T8" s="74" t="n"/>
      <c r="U8" s="74" t="n"/>
      <c r="V8" s="74" t="n"/>
      <c r="W8" s="74" t="n"/>
      <c r="X8" s="74" t="n"/>
      <c r="Y8" s="74" t="n"/>
      <c r="Z8" s="74" t="n"/>
      <c r="AA8" s="74" t="n"/>
    </row>
    <row r="9" ht="17.25" customHeight="1" s="73">
      <c r="A9" s="100" t="n"/>
      <c r="B9" s="92" t="inlineStr">
        <is>
          <t>야간</t>
        </is>
      </c>
      <c r="C9" s="76" t="n"/>
      <c r="D9" s="93" t="n">
        <v>2</v>
      </c>
      <c r="E9" s="94" t="inlineStr">
        <is>
          <t>18:30 ~ 08:30</t>
        </is>
      </c>
      <c r="F9" s="95" t="inlineStr">
        <is>
          <t>김진방, 임일남</t>
        </is>
      </c>
      <c r="G9" s="75" t="n"/>
      <c r="H9" s="75" t="n"/>
      <c r="I9" s="75" t="n"/>
      <c r="J9" s="76" t="n"/>
      <c r="K9" s="79" t="n"/>
      <c r="L9" s="81" t="n"/>
      <c r="M9" s="79" t="n"/>
      <c r="N9" s="80" t="n"/>
      <c r="O9" s="80" t="n"/>
      <c r="P9" s="81" t="n"/>
      <c r="Q9" s="74" t="n"/>
      <c r="R9" s="74" t="n"/>
      <c r="S9" s="74" t="n"/>
      <c r="T9" s="74" t="n"/>
      <c r="U9" s="74" t="n"/>
      <c r="V9" s="74" t="n"/>
      <c r="W9" s="74" t="n"/>
      <c r="X9" s="74" t="n"/>
      <c r="Y9" s="74" t="n"/>
      <c r="Z9" s="74" t="n"/>
      <c r="AA9" s="74" t="n"/>
    </row>
    <row r="10" ht="16.5" customHeight="1" s="73">
      <c r="A10" s="101" t="inlineStr">
        <is>
          <t>총 인원(명)</t>
        </is>
      </c>
      <c r="B10" s="92" t="inlineStr">
        <is>
          <t>휴무</t>
        </is>
      </c>
      <c r="C10" s="76" t="n"/>
      <c r="D10" s="93" t="n">
        <v>4</v>
      </c>
      <c r="E10" s="102" t="inlineStr">
        <is>
          <t>휴무</t>
        </is>
      </c>
      <c r="F10" s="95" t="inlineStr">
        <is>
          <t>이행철,이문구,김용수,김해룡</t>
        </is>
      </c>
      <c r="G10" s="75" t="n"/>
      <c r="H10" s="75" t="n"/>
      <c r="I10" s="75" t="n"/>
      <c r="J10" s="76" t="n"/>
      <c r="K10" s="92" t="inlineStr">
        <is>
          <t>휴무수</t>
        </is>
      </c>
      <c r="L10" s="78" t="n"/>
      <c r="M10" s="96">
        <f>SUM(D10:D12)</f>
        <v/>
      </c>
      <c r="N10" s="77" t="n"/>
      <c r="O10" s="77" t="n"/>
      <c r="P10" s="78" t="n"/>
      <c r="Q10" s="74" t="n"/>
      <c r="R10" s="74" t="n"/>
      <c r="S10" s="74" t="n"/>
      <c r="T10" s="74" t="n"/>
      <c r="U10" s="74" t="n"/>
      <c r="V10" s="74" t="n"/>
      <c r="W10" s="74" t="n"/>
      <c r="X10" s="74" t="n"/>
      <c r="Y10" s="74" t="n"/>
      <c r="Z10" s="74" t="n"/>
      <c r="AA10" s="74" t="n"/>
    </row>
    <row r="11" ht="17.25" customHeight="1" s="73">
      <c r="A11" s="103" t="n">
        <v>14</v>
      </c>
      <c r="B11" s="92" t="inlineStr">
        <is>
          <t>비번</t>
        </is>
      </c>
      <c r="C11" s="76" t="n"/>
      <c r="D11" s="93" t="n">
        <v>1</v>
      </c>
      <c r="E11" s="102" t="inlineStr">
        <is>
          <t>비번</t>
        </is>
      </c>
      <c r="F11" s="95" t="inlineStr">
        <is>
          <t>김성한</t>
        </is>
      </c>
      <c r="G11" s="75" t="n"/>
      <c r="H11" s="75" t="n"/>
      <c r="I11" s="75" t="n"/>
      <c r="J11" s="76" t="n"/>
      <c r="K11" s="98" t="n"/>
      <c r="L11" s="99" t="n"/>
      <c r="M11" s="98" t="n"/>
      <c r="N11" s="74" t="n"/>
      <c r="O11" s="74" t="n"/>
      <c r="P11" s="99" t="n"/>
      <c r="Q11" s="74" t="n"/>
      <c r="R11" s="74" t="n"/>
      <c r="S11" s="74" t="n"/>
      <c r="T11" s="74" t="n"/>
      <c r="U11" s="74" t="n"/>
      <c r="V11" s="74" t="n"/>
      <c r="W11" s="74" t="n"/>
      <c r="X11" s="74" t="n"/>
      <c r="Y11" s="74" t="n"/>
      <c r="Z11" s="74" t="n"/>
      <c r="AA11" s="74" t="n"/>
    </row>
    <row r="12" ht="17.25" customHeight="1" s="73">
      <c r="A12" s="104" t="n"/>
      <c r="B12" s="92" t="inlineStr">
        <is>
          <t>연차</t>
        </is>
      </c>
      <c r="C12" s="76" t="n"/>
      <c r="D12" s="93" t="n">
        <v>1</v>
      </c>
      <c r="E12" s="102" t="inlineStr">
        <is>
          <t>연차</t>
        </is>
      </c>
      <c r="F12" s="95" t="inlineStr">
        <is>
          <t>조한욱</t>
        </is>
      </c>
      <c r="G12" s="75" t="n"/>
      <c r="H12" s="75" t="n"/>
      <c r="I12" s="75" t="n"/>
      <c r="J12" s="76" t="n"/>
      <c r="K12" s="79" t="n"/>
      <c r="L12" s="81" t="n"/>
      <c r="M12" s="79" t="n"/>
      <c r="N12" s="80" t="n"/>
      <c r="O12" s="80" t="n"/>
      <c r="P12" s="81" t="n"/>
      <c r="Q12" s="74" t="n"/>
      <c r="R12" s="74" t="n"/>
      <c r="S12" s="74" t="n"/>
      <c r="T12" s="74" t="n"/>
      <c r="U12" s="74" t="n"/>
      <c r="V12" s="74" t="n"/>
      <c r="W12" s="74" t="n"/>
      <c r="X12" s="74" t="n"/>
      <c r="Y12" s="74" t="n"/>
      <c r="Z12" s="74" t="n"/>
      <c r="AA12" s="74" t="n"/>
    </row>
    <row r="13" ht="17.25" customHeight="1" s="73">
      <c r="A13" s="87" t="inlineStr">
        <is>
          <t>시간대</t>
        </is>
      </c>
      <c r="B13" s="87" t="inlineStr">
        <is>
          <t>작 업  내 용</t>
        </is>
      </c>
      <c r="C13" s="75" t="n"/>
      <c r="D13" s="75" t="n"/>
      <c r="E13" s="75" t="n"/>
      <c r="F13" s="75" t="n"/>
      <c r="G13" s="75" t="n"/>
      <c r="H13" s="75" t="n"/>
      <c r="I13" s="75" t="n"/>
      <c r="J13" s="76" t="n"/>
      <c r="K13" s="87" t="inlineStr">
        <is>
          <t>결 과</t>
        </is>
      </c>
      <c r="L13" s="76" t="n"/>
      <c r="M13" s="87" t="inlineStr">
        <is>
          <t>작 업 자</t>
        </is>
      </c>
      <c r="N13" s="75" t="n"/>
      <c r="O13" s="75" t="n"/>
      <c r="P13" s="76" t="n"/>
      <c r="Q13" s="74" t="n"/>
      <c r="R13" s="74" t="n"/>
      <c r="S13" s="74" t="n"/>
      <c r="T13" s="74" t="n"/>
      <c r="U13" s="74" t="n"/>
      <c r="V13" s="74" t="n"/>
      <c r="W13" s="74" t="n"/>
      <c r="X13" s="74" t="n"/>
      <c r="Y13" s="74" t="n"/>
      <c r="Z13" s="74" t="n"/>
      <c r="AA13" s="74" t="n"/>
    </row>
    <row r="14" ht="17.25" customHeight="1" s="73">
      <c r="A14" s="105" t="inlineStr">
        <is>
          <t>오픈 전
(08:30
~
10:30)</t>
        </is>
      </c>
      <c r="B14" s="106" t="n">
        <v>1</v>
      </c>
      <c r="C14" s="107" t="inlineStr">
        <is>
          <t>B1F 그레인스쿠키 : 파손 몰드 재 몰드 작업</t>
        </is>
      </c>
      <c r="D14" s="108" t="n"/>
      <c r="E14" s="108" t="n"/>
      <c r="F14" s="108" t="n"/>
      <c r="G14" s="108" t="n"/>
      <c r="H14" s="108" t="n"/>
      <c r="I14" s="108" t="n"/>
      <c r="J14" s="109" t="n"/>
      <c r="K14" s="110" t="inlineStr">
        <is>
          <t>완료</t>
        </is>
      </c>
      <c r="L14" s="109" t="n"/>
      <c r="M14" s="111" t="inlineStr">
        <is>
          <t>이상준, 김대명</t>
        </is>
      </c>
      <c r="N14" s="108" t="n"/>
      <c r="O14" s="108" t="n"/>
      <c r="P14" s="109" t="n"/>
      <c r="Q14" s="74" t="n"/>
      <c r="R14" s="74" t="n"/>
      <c r="S14" s="74" t="n"/>
      <c r="T14" s="74" t="n"/>
      <c r="U14" s="74" t="n"/>
      <c r="V14" s="74" t="n"/>
      <c r="W14" s="74" t="n"/>
      <c r="X14" s="74" t="n"/>
      <c r="Y14" s="74" t="n"/>
      <c r="Z14" s="74" t="n"/>
      <c r="AA14" s="74" t="n"/>
    </row>
    <row r="15" ht="17.25" customHeight="1" s="73">
      <c r="A15" s="112" t="n"/>
      <c r="B15" s="106" t="n">
        <v>2</v>
      </c>
      <c r="C15" s="107" t="inlineStr">
        <is>
          <t>B1F 아이엠바오 : 가스 경보기 단독 회로 작업을 위한 점검</t>
        </is>
      </c>
      <c r="D15" s="108" t="n"/>
      <c r="E15" s="108" t="n"/>
      <c r="F15" s="108" t="n"/>
      <c r="G15" s="108" t="n"/>
      <c r="H15" s="108" t="n"/>
      <c r="I15" s="108" t="n"/>
      <c r="J15" s="109" t="n"/>
      <c r="K15" s="110" t="inlineStr">
        <is>
          <t>완료</t>
        </is>
      </c>
      <c r="L15" s="109" t="n"/>
      <c r="M15" s="111" t="inlineStr">
        <is>
          <t>박용구 외 3명</t>
        </is>
      </c>
      <c r="N15" s="108" t="n"/>
      <c r="O15" s="108" t="n"/>
      <c r="P15" s="109" t="n"/>
      <c r="Q15" s="74" t="n"/>
      <c r="R15" s="74" t="n"/>
      <c r="S15" s="74" t="n"/>
      <c r="T15" s="74" t="n"/>
      <c r="U15" s="74" t="n"/>
      <c r="V15" s="74" t="n"/>
      <c r="W15" s="74" t="n"/>
      <c r="X15" s="74" t="n"/>
      <c r="Y15" s="74" t="n"/>
      <c r="Z15" s="74" t="n"/>
      <c r="AA15" s="74" t="n"/>
    </row>
    <row r="16" ht="17.25" customHeight="1" s="73">
      <c r="A16" s="112" t="n"/>
      <c r="B16" s="106" t="n">
        <v>3</v>
      </c>
      <c r="C16" s="107" t="inlineStr">
        <is>
          <t>4F 시티브리즈 : MD매장 준공검사</t>
        </is>
      </c>
      <c r="D16" s="108" t="n"/>
      <c r="E16" s="108" t="n"/>
      <c r="F16" s="108" t="n"/>
      <c r="G16" s="108" t="n"/>
      <c r="H16" s="108" t="n"/>
      <c r="I16" s="108" t="n"/>
      <c r="J16" s="109" t="n"/>
      <c r="K16" s="110" t="inlineStr">
        <is>
          <t>완료</t>
        </is>
      </c>
      <c r="L16" s="109" t="n"/>
      <c r="M16" s="111" t="inlineStr">
        <is>
          <t>강기순, 장현우</t>
        </is>
      </c>
      <c r="N16" s="108" t="n"/>
      <c r="O16" s="108" t="n"/>
      <c r="P16" s="109" t="n"/>
      <c r="Q16" s="74" t="n"/>
      <c r="R16" s="74" t="n"/>
      <c r="S16" s="74" t="n"/>
      <c r="T16" s="74" t="n"/>
      <c r="U16" s="74" t="n"/>
      <c r="V16" s="74" t="n"/>
      <c r="W16" s="74" t="n"/>
      <c r="X16" s="74" t="n"/>
      <c r="Y16" s="74" t="n"/>
      <c r="Z16" s="74" t="n"/>
      <c r="AA16" s="74" t="n"/>
    </row>
    <row r="17" ht="17.25" customHeight="1" s="73">
      <c r="A17" s="112" t="n"/>
      <c r="B17" s="106" t="n">
        <v>4</v>
      </c>
      <c r="C17" s="107" t="inlineStr">
        <is>
          <t>1F 디올 : MD매장 준공검사</t>
        </is>
      </c>
      <c r="D17" s="108" t="n"/>
      <c r="E17" s="108" t="n"/>
      <c r="F17" s="108" t="n"/>
      <c r="G17" s="108" t="n"/>
      <c r="H17" s="108" t="n"/>
      <c r="I17" s="108" t="n"/>
      <c r="J17" s="109" t="n"/>
      <c r="K17" s="110" t="inlineStr">
        <is>
          <t>완료</t>
        </is>
      </c>
      <c r="L17" s="109" t="n"/>
      <c r="M17" s="111" t="inlineStr">
        <is>
          <t>강기순, 장현우</t>
        </is>
      </c>
      <c r="N17" s="108" t="n"/>
      <c r="O17" s="108" t="n"/>
      <c r="P17" s="109" t="n"/>
      <c r="Q17" s="74" t="n"/>
      <c r="R17" s="74" t="n"/>
      <c r="S17" s="74" t="n"/>
      <c r="T17" s="74" t="n"/>
      <c r="U17" s="74" t="n"/>
      <c r="V17" s="74" t="n"/>
      <c r="W17" s="74" t="n"/>
      <c r="X17" s="74" t="n"/>
      <c r="Y17" s="74" t="n"/>
      <c r="Z17" s="74" t="n"/>
      <c r="AA17" s="74" t="n"/>
    </row>
    <row r="18" ht="17.25" customHeight="1" s="73">
      <c r="A18" s="112" t="n"/>
      <c r="B18" s="106" t="n">
        <v>5</v>
      </c>
      <c r="C18" s="107" t="inlineStr">
        <is>
          <t>1F 불가리 퍼퓸 : 분전함 차단기 전원 OFF 상태. 사용 방법 설명 후 차단기 전원 투입</t>
        </is>
      </c>
      <c r="D18" s="108" t="n"/>
      <c r="E18" s="108" t="n"/>
      <c r="F18" s="108" t="n"/>
      <c r="G18" s="108" t="n"/>
      <c r="H18" s="108" t="n"/>
      <c r="I18" s="108" t="n"/>
      <c r="J18" s="109" t="n"/>
      <c r="K18" s="110" t="inlineStr">
        <is>
          <t>완료</t>
        </is>
      </c>
      <c r="L18" s="109" t="n"/>
      <c r="M18" s="111" t="inlineStr">
        <is>
          <t>이상준, 김용만</t>
        </is>
      </c>
      <c r="N18" s="108" t="n"/>
      <c r="O18" s="108" t="n"/>
      <c r="P18" s="109" t="n"/>
      <c r="Q18" s="74" t="n"/>
      <c r="R18" s="74" t="n"/>
      <c r="S18" s="74" t="n"/>
      <c r="T18" s="74" t="n"/>
      <c r="U18" s="74" t="n"/>
      <c r="V18" s="74" t="n"/>
      <c r="W18" s="74" t="n"/>
      <c r="X18" s="74" t="n"/>
      <c r="Y18" s="74" t="n"/>
      <c r="Z18" s="74" t="n"/>
      <c r="AA18" s="74" t="n"/>
    </row>
    <row r="19" ht="17.25" customHeight="1" s="73">
      <c r="A19" s="112" t="n"/>
      <c r="B19" s="106" t="n">
        <v>6</v>
      </c>
      <c r="C19" s="107" t="inlineStr">
        <is>
          <t>9F E/S 사이 : 미사용 전선 및 몰드 철거작업</t>
        </is>
      </c>
      <c r="D19" s="108" t="n"/>
      <c r="E19" s="108" t="n"/>
      <c r="F19" s="108" t="n"/>
      <c r="G19" s="108" t="n"/>
      <c r="H19" s="108" t="n"/>
      <c r="I19" s="108" t="n"/>
      <c r="J19" s="109" t="n"/>
      <c r="K19" s="110" t="inlineStr">
        <is>
          <t>완료</t>
        </is>
      </c>
      <c r="L19" s="109" t="n"/>
      <c r="M19" s="111" t="inlineStr">
        <is>
          <t>박용구, 김대명</t>
        </is>
      </c>
      <c r="N19" s="108" t="n"/>
      <c r="O19" s="108" t="n"/>
      <c r="P19" s="109" t="n"/>
      <c r="Q19" s="74" t="n"/>
      <c r="R19" s="74" t="n"/>
      <c r="S19" s="74" t="n"/>
      <c r="T19" s="74" t="n"/>
      <c r="U19" s="74" t="n"/>
      <c r="V19" s="74" t="n"/>
      <c r="W19" s="74" t="n"/>
      <c r="X19" s="74" t="n"/>
      <c r="Y19" s="74" t="n"/>
      <c r="Z19" s="74" t="n"/>
      <c r="AA19" s="74" t="n"/>
    </row>
    <row r="20" ht="17.25" customHeight="1" s="73">
      <c r="A20" s="112" t="n"/>
      <c r="B20" s="106" t="n">
        <v>7</v>
      </c>
      <c r="C20" s="107" t="inlineStr">
        <is>
          <t>B1F 4조리장 : 전원 이상 없으며 반죽기 고장으로 AS 안내</t>
        </is>
      </c>
      <c r="D20" s="108" t="n"/>
      <c r="E20" s="108" t="n"/>
      <c r="F20" s="108" t="n"/>
      <c r="G20" s="108" t="n"/>
      <c r="H20" s="108" t="n"/>
      <c r="I20" s="108" t="n"/>
      <c r="J20" s="109" t="n"/>
      <c r="K20" s="110" t="inlineStr">
        <is>
          <t>완료</t>
        </is>
      </c>
      <c r="L20" s="109" t="n"/>
      <c r="M20" s="111" t="inlineStr">
        <is>
          <t>이상준, 김용만</t>
        </is>
      </c>
      <c r="N20" s="108" t="n"/>
      <c r="O20" s="108" t="n"/>
      <c r="P20" s="109" t="n"/>
      <c r="Q20" s="74" t="n"/>
      <c r="R20" s="74" t="n"/>
      <c r="S20" s="74" t="n"/>
      <c r="T20" s="74" t="n"/>
      <c r="U20" s="74" t="n"/>
      <c r="V20" s="74" t="n"/>
      <c r="W20" s="74" t="n"/>
      <c r="X20" s="74" t="n"/>
      <c r="Y20" s="74" t="n"/>
      <c r="Z20" s="74" t="n"/>
      <c r="AA20" s="74" t="n"/>
    </row>
    <row r="21" ht="17.25" customHeight="1" s="73">
      <c r="A21" s="113" t="n"/>
      <c r="B21" s="106" t="n">
        <v>8</v>
      </c>
      <c r="C21" s="107" t="inlineStr">
        <is>
          <t>4F 아이코닉스퀘어 : 전선 정리 및 몰딩 작업</t>
        </is>
      </c>
      <c r="D21" s="108" t="n"/>
      <c r="E21" s="108" t="n"/>
      <c r="F21" s="108" t="n"/>
      <c r="G21" s="108" t="n"/>
      <c r="H21" s="108" t="n"/>
      <c r="I21" s="108" t="n"/>
      <c r="J21" s="109" t="n"/>
      <c r="K21" s="110" t="inlineStr">
        <is>
          <t>완료</t>
        </is>
      </c>
      <c r="L21" s="109" t="n"/>
      <c r="M21" s="111" t="inlineStr">
        <is>
          <t>박용구, 김대명</t>
        </is>
      </c>
      <c r="N21" s="108" t="n"/>
      <c r="O21" s="108" t="n"/>
      <c r="P21" s="109" t="n"/>
      <c r="Q21" s="114" t="n"/>
      <c r="R21" s="114" t="n"/>
      <c r="S21" s="114" t="n"/>
      <c r="T21" s="114" t="n"/>
      <c r="U21" s="114" t="n"/>
      <c r="V21" s="114" t="n"/>
      <c r="W21" s="114" t="n"/>
      <c r="X21" s="114" t="n"/>
      <c r="Y21" s="114" t="n"/>
      <c r="Z21" s="114" t="n"/>
      <c r="AA21" s="114" t="n"/>
    </row>
    <row r="22" ht="17.25" customHeight="1" s="73">
      <c r="A22" s="105" t="inlineStr">
        <is>
          <t>오픈 중
(10:30
~
20:30)</t>
        </is>
      </c>
      <c r="B22" s="106" t="n">
        <v>9</v>
      </c>
      <c r="C22" s="115" t="inlineStr">
        <is>
          <t>B1F 2조리장 : 파손 방우형 콘센트 교체 작업 - 콘센트(방우형/세로)(매입2구 250V) : 2EA</t>
        </is>
      </c>
      <c r="D22" s="108" t="n"/>
      <c r="E22" s="108" t="n"/>
      <c r="F22" s="108" t="n"/>
      <c r="G22" s="108" t="n"/>
      <c r="H22" s="108" t="n"/>
      <c r="I22" s="108" t="n"/>
      <c r="J22" s="109" t="n"/>
      <c r="K22" s="110" t="inlineStr">
        <is>
          <t>완료</t>
        </is>
      </c>
      <c r="L22" s="109" t="n"/>
      <c r="M22" s="111" t="inlineStr">
        <is>
          <t>박용구 외 3명</t>
        </is>
      </c>
      <c r="N22" s="108" t="n"/>
      <c r="O22" s="108" t="n"/>
      <c r="P22" s="109" t="n"/>
      <c r="Q22" s="74" t="n"/>
      <c r="R22" s="74" t="n"/>
      <c r="S22" s="74" t="n"/>
      <c r="T22" s="74" t="n"/>
      <c r="U22" s="74" t="n"/>
      <c r="V22" s="116" t="inlineStr">
        <is>
          <t> </t>
        </is>
      </c>
      <c r="W22" s="74" t="n"/>
      <c r="X22" s="74" t="n"/>
      <c r="Y22" s="74" t="n"/>
      <c r="Z22" s="74" t="n"/>
      <c r="AA22" s="74" t="n"/>
    </row>
    <row r="23" ht="17.25" customHeight="1" s="73">
      <c r="A23" s="112" t="n"/>
      <c r="B23" s="106" t="n">
        <v>10</v>
      </c>
      <c r="C23" s="115" t="inlineStr">
        <is>
          <t>B7F 수변전실 : 수변전설비 점검 및 일지 작성 완료(11:00)</t>
        </is>
      </c>
      <c r="D23" s="108" t="n"/>
      <c r="E23" s="108" t="n"/>
      <c r="F23" s="108" t="n"/>
      <c r="G23" s="108" t="n"/>
      <c r="H23" s="108" t="n"/>
      <c r="I23" s="108" t="n"/>
      <c r="J23" s="109" t="n"/>
      <c r="K23" s="110" t="inlineStr">
        <is>
          <t>완료</t>
        </is>
      </c>
      <c r="L23" s="109" t="n"/>
      <c r="M23" s="111" t="inlineStr">
        <is>
          <t>김대명</t>
        </is>
      </c>
      <c r="N23" s="108" t="n"/>
      <c r="O23" s="108" t="n"/>
      <c r="P23" s="109" t="n"/>
      <c r="Q23" s="74" t="n"/>
      <c r="R23" s="74" t="n"/>
      <c r="S23" s="74" t="n"/>
      <c r="T23" s="74" t="n"/>
      <c r="U23" s="74" t="n"/>
      <c r="V23" s="116" t="n"/>
      <c r="W23" s="74" t="n"/>
      <c r="X23" s="74" t="n"/>
      <c r="Y23" s="74" t="n"/>
      <c r="Z23" s="74" t="n"/>
      <c r="AA23" s="74" t="n"/>
    </row>
    <row r="24" ht="17.25" customHeight="1" s="73">
      <c r="A24" s="112" t="n"/>
      <c r="B24" s="106" t="n">
        <v>11</v>
      </c>
      <c r="C24" s="115" t="inlineStr">
        <is>
          <t>전층 EPS실 및 공조실 : 전기설비 안전점검 (3일차)</t>
        </is>
      </c>
      <c r="D24" s="108" t="n"/>
      <c r="E24" s="108" t="n"/>
      <c r="F24" s="108" t="n"/>
      <c r="G24" s="108" t="n"/>
      <c r="H24" s="108" t="n"/>
      <c r="I24" s="108" t="n"/>
      <c r="J24" s="109" t="n"/>
      <c r="K24" s="110" t="inlineStr">
        <is>
          <t>완료</t>
        </is>
      </c>
      <c r="L24" s="109" t="n"/>
      <c r="M24" s="111" t="inlineStr">
        <is>
          <t>김대명</t>
        </is>
      </c>
      <c r="N24" s="108" t="n"/>
      <c r="O24" s="108" t="n"/>
      <c r="P24" s="109" t="n"/>
      <c r="Q24" s="74" t="n"/>
      <c r="R24" s="74" t="n"/>
      <c r="S24" s="74" t="n"/>
      <c r="T24" s="74" t="n"/>
      <c r="U24" s="74" t="n"/>
      <c r="V24" s="116" t="n"/>
      <c r="W24" s="74" t="n"/>
      <c r="X24" s="74" t="n"/>
      <c r="Y24" s="74" t="n"/>
      <c r="Z24" s="74" t="n"/>
      <c r="AA24" s="74" t="n"/>
    </row>
    <row r="25" ht="17.25" customHeight="1" s="73">
      <c r="A25" s="112" t="n"/>
      <c r="B25" s="106" t="n">
        <v>12</v>
      </c>
      <c r="C25" s="115" t="inlineStr">
        <is>
          <t>11F 직원식당 : 후드등 교체 3개소 (벌브등 -&gt; 삼파장) - 형광구(컴펙트)(DULUX-EL11W) : 3EA</t>
        </is>
      </c>
      <c r="D25" s="108" t="n"/>
      <c r="E25" s="108" t="n"/>
      <c r="F25" s="108" t="n"/>
      <c r="G25" s="108" t="n"/>
      <c r="H25" s="108" t="n"/>
      <c r="I25" s="108" t="n"/>
      <c r="J25" s="109" t="n"/>
      <c r="K25" s="110" t="inlineStr">
        <is>
          <t>완료</t>
        </is>
      </c>
      <c r="L25" s="109" t="n"/>
      <c r="M25" s="111" t="inlineStr">
        <is>
          <t>박용구,이상준,김용만</t>
        </is>
      </c>
      <c r="N25" s="108" t="n"/>
      <c r="O25" s="108" t="n"/>
      <c r="P25" s="109" t="n"/>
      <c r="Q25" s="74" t="n"/>
      <c r="R25" s="74" t="n"/>
      <c r="S25" s="74" t="n"/>
      <c r="T25" s="74" t="n"/>
      <c r="U25" s="74" t="n"/>
      <c r="V25" s="116" t="n"/>
      <c r="W25" s="74" t="n"/>
      <c r="X25" s="74" t="n"/>
      <c r="Y25" s="74" t="n"/>
      <c r="Z25" s="74" t="n"/>
      <c r="AA25" s="74" t="n"/>
    </row>
    <row r="26" ht="17.25" customHeight="1" s="73">
      <c r="A26" s="112" t="n"/>
      <c r="B26" s="106" t="n">
        <v>13</v>
      </c>
      <c r="C26" s="115" t="inlineStr">
        <is>
          <t>B1F 3조리장 : 점멸 후드등 교체 1개소 - 형광구(컴펙트)(DULUX-EL11W) : 1EA</t>
        </is>
      </c>
      <c r="D26" s="108" t="n"/>
      <c r="E26" s="108" t="n"/>
      <c r="F26" s="108" t="n"/>
      <c r="G26" s="108" t="n"/>
      <c r="H26" s="108" t="n"/>
      <c r="I26" s="108" t="n"/>
      <c r="J26" s="109" t="n"/>
      <c r="K26" s="110" t="inlineStr">
        <is>
          <t>완료</t>
        </is>
      </c>
      <c r="L26" s="109" t="n"/>
      <c r="M26" s="111" t="inlineStr">
        <is>
          <t>박용구,이상준,김용만</t>
        </is>
      </c>
      <c r="N26" s="108" t="n"/>
      <c r="O26" s="108" t="n"/>
      <c r="P26" s="109" t="n"/>
      <c r="Q26" s="74" t="n"/>
      <c r="R26" s="74" t="n"/>
      <c r="S26" s="74" t="n"/>
      <c r="T26" s="74" t="n"/>
      <c r="U26" s="74" t="n"/>
      <c r="V26" s="116" t="n"/>
      <c r="W26" s="74" t="n"/>
      <c r="X26" s="74" t="n"/>
      <c r="Y26" s="74" t="n"/>
      <c r="Z26" s="74" t="n"/>
      <c r="AA26" s="74" t="n"/>
    </row>
    <row r="27" ht="17.25" customHeight="1" s="73">
      <c r="A27" s="112" t="n"/>
      <c r="B27" s="106" t="n">
        <v>14</v>
      </c>
      <c r="C27" s="115" t="inlineStr">
        <is>
          <t>10F 토파즈홀 로비 : 바닥 플로어덕트 날개 보수 1개소</t>
        </is>
      </c>
      <c r="D27" s="108" t="n"/>
      <c r="E27" s="108" t="n"/>
      <c r="F27" s="108" t="n"/>
      <c r="G27" s="108" t="n"/>
      <c r="H27" s="108" t="n"/>
      <c r="I27" s="108" t="n"/>
      <c r="J27" s="109" t="n"/>
      <c r="K27" s="110" t="inlineStr">
        <is>
          <t>완료</t>
        </is>
      </c>
      <c r="L27" s="109" t="n"/>
      <c r="M27" s="111" t="inlineStr">
        <is>
          <t>박용구,이상준,김용만</t>
        </is>
      </c>
      <c r="N27" s="108" t="n"/>
      <c r="O27" s="108" t="n"/>
      <c r="P27" s="109" t="n"/>
      <c r="Q27" s="74" t="n"/>
      <c r="R27" s="74" t="n"/>
      <c r="S27" s="74" t="n"/>
      <c r="T27" s="74" t="n"/>
      <c r="U27" s="74" t="n"/>
      <c r="V27" s="116" t="n"/>
      <c r="W27" s="74" t="n"/>
      <c r="X27" s="74" t="n"/>
      <c r="Y27" s="74" t="n"/>
      <c r="Z27" s="74" t="n"/>
      <c r="AA27" s="74" t="n"/>
    </row>
    <row r="28" ht="17.25" customHeight="1" s="73">
      <c r="A28" s="112" t="n"/>
      <c r="B28" s="106" t="n">
        <v>15</v>
      </c>
      <c r="C28" s="115" t="inlineStr">
        <is>
          <t>3F 고객휴게공간 : 점멸 천장등기구 (U1W) 교체 1개소</t>
        </is>
      </c>
      <c r="D28" s="108" t="n"/>
      <c r="E28" s="108" t="n"/>
      <c r="F28" s="108" t="n"/>
      <c r="G28" s="108" t="n"/>
      <c r="H28" s="108" t="n"/>
      <c r="I28" s="108" t="n"/>
      <c r="J28" s="109" t="n"/>
      <c r="K28" s="110" t="inlineStr">
        <is>
          <t>완료</t>
        </is>
      </c>
      <c r="L28" s="109" t="n"/>
      <c r="M28" s="111" t="inlineStr">
        <is>
          <t>박용구,이상준,김용만</t>
        </is>
      </c>
      <c r="N28" s="108" t="n"/>
      <c r="O28" s="108" t="n"/>
      <c r="P28" s="109" t="n"/>
      <c r="Q28" s="74" t="n"/>
      <c r="R28" s="74" t="n"/>
      <c r="S28" s="74" t="n"/>
      <c r="T28" s="74" t="n"/>
      <c r="U28" s="74" t="n"/>
      <c r="V28" s="116" t="n"/>
      <c r="W28" s="74" t="n"/>
      <c r="X28" s="74" t="n"/>
      <c r="Y28" s="74" t="n"/>
      <c r="Z28" s="74" t="n"/>
      <c r="AA28" s="74" t="n"/>
    </row>
    <row r="29" ht="17.25" customHeight="1" s="73">
      <c r="A29" s="112" t="n"/>
      <c r="B29" s="106" t="n">
        <v>16</v>
      </c>
      <c r="C29" s="115" t="inlineStr">
        <is>
          <t>B7F 전기실 : PDR 전력 감축운용(16:00~17:00 / 1,281 kWh 감축, 128.1% 달성)</t>
        </is>
      </c>
      <c r="D29" s="108" t="n"/>
      <c r="E29" s="108" t="n"/>
      <c r="F29" s="108" t="n"/>
      <c r="G29" s="108" t="n"/>
      <c r="H29" s="108" t="n"/>
      <c r="I29" s="108" t="n"/>
      <c r="J29" s="109" t="n"/>
      <c r="K29" s="110" t="inlineStr">
        <is>
          <t>완료</t>
        </is>
      </c>
      <c r="L29" s="109" t="n"/>
      <c r="M29" s="111" t="inlineStr">
        <is>
          <t>강기순, 박용구</t>
        </is>
      </c>
      <c r="N29" s="108" t="n"/>
      <c r="O29" s="108" t="n"/>
      <c r="P29" s="109" t="n"/>
      <c r="Q29" s="74" t="n"/>
      <c r="R29" s="74" t="n"/>
      <c r="S29" s="74" t="n"/>
      <c r="T29" s="74" t="n"/>
      <c r="U29" s="74" t="n"/>
      <c r="V29" s="116" t="n"/>
      <c r="W29" s="74" t="n"/>
      <c r="X29" s="74" t="n"/>
      <c r="Y29" s="74" t="n"/>
      <c r="Z29" s="74" t="n"/>
      <c r="AA29" s="74" t="n"/>
    </row>
    <row r="30" ht="17.25" customHeight="1" s="73">
      <c r="A30" s="112" t="n"/>
      <c r="B30" s="106" t="n">
        <v>17</v>
      </c>
      <c r="C30" s="115" t="inlineStr">
        <is>
          <t>B7F 발전기실 : 발전기 배터리 절체 B-&gt;A</t>
        </is>
      </c>
      <c r="D30" s="108" t="n"/>
      <c r="E30" s="108" t="n"/>
      <c r="F30" s="108" t="n"/>
      <c r="G30" s="108" t="n"/>
      <c r="H30" s="108" t="n"/>
      <c r="I30" s="108" t="n"/>
      <c r="J30" s="109" t="n"/>
      <c r="K30" s="110" t="inlineStr">
        <is>
          <t>완료</t>
        </is>
      </c>
      <c r="L30" s="109" t="n"/>
      <c r="M30" s="111" t="inlineStr">
        <is>
          <t>박용구, 이상준</t>
        </is>
      </c>
      <c r="N30" s="108" t="n"/>
      <c r="O30" s="108" t="n"/>
      <c r="P30" s="109" t="n"/>
      <c r="Q30" s="114" t="n"/>
      <c r="R30" s="114" t="n"/>
      <c r="S30" s="114" t="n"/>
      <c r="T30" s="114" t="n"/>
      <c r="U30" s="114" t="n"/>
      <c r="V30" s="117" t="n"/>
      <c r="W30" s="114" t="n"/>
      <c r="X30" s="114" t="n"/>
      <c r="Y30" s="114" t="n"/>
      <c r="Z30" s="114" t="n"/>
      <c r="AA30" s="114" t="n"/>
    </row>
    <row r="31" ht="17.25" customHeight="1" s="73">
      <c r="A31" s="112" t="n"/>
      <c r="B31" s="106" t="n">
        <v>18</v>
      </c>
      <c r="C31" s="115" t="inlineStr">
        <is>
          <t>B7F 수변전실 : 수변전설비 점검 및 일지 작성 완료(17:00)</t>
        </is>
      </c>
      <c r="D31" s="108" t="n"/>
      <c r="E31" s="108" t="n"/>
      <c r="F31" s="108" t="n"/>
      <c r="G31" s="108" t="n"/>
      <c r="H31" s="108" t="n"/>
      <c r="I31" s="108" t="n"/>
      <c r="J31" s="109" t="n"/>
      <c r="K31" s="110" t="inlineStr">
        <is>
          <t>완료</t>
        </is>
      </c>
      <c r="L31" s="109" t="n"/>
      <c r="M31" s="111" t="inlineStr">
        <is>
          <t>김대명</t>
        </is>
      </c>
      <c r="N31" s="108" t="n"/>
      <c r="O31" s="108" t="n"/>
      <c r="P31" s="109" t="n"/>
      <c r="Q31" s="114" t="n"/>
      <c r="R31" s="114" t="n"/>
      <c r="S31" s="114" t="n"/>
      <c r="T31" s="114" t="n"/>
      <c r="U31" s="114" t="n"/>
      <c r="V31" s="117" t="n"/>
      <c r="W31" s="114" t="n"/>
      <c r="X31" s="114" t="n"/>
      <c r="Y31" s="114" t="n"/>
      <c r="Z31" s="114" t="n"/>
      <c r="AA31" s="114" t="n"/>
    </row>
    <row r="32" ht="17.25" customHeight="1" s="73">
      <c r="A32" s="113" t="n"/>
      <c r="B32" s="106" t="n">
        <v>19</v>
      </c>
      <c r="C32" s="115" t="inlineStr">
        <is>
          <t>B7F 전기실 : MD매장 도면컨펌 - 8F 원더라움</t>
        </is>
      </c>
      <c r="D32" s="108" t="n"/>
      <c r="E32" s="108" t="n"/>
      <c r="F32" s="108" t="n"/>
      <c r="G32" s="108" t="n"/>
      <c r="H32" s="108" t="n"/>
      <c r="I32" s="108" t="n"/>
      <c r="J32" s="109" t="n"/>
      <c r="K32" s="110" t="inlineStr">
        <is>
          <t>완료</t>
        </is>
      </c>
      <c r="L32" s="109" t="n"/>
      <c r="M32" s="111" t="inlineStr">
        <is>
          <t>박용구</t>
        </is>
      </c>
      <c r="N32" s="108" t="n"/>
      <c r="O32" s="108" t="n"/>
      <c r="P32" s="109" t="n"/>
      <c r="Q32" s="114" t="n"/>
      <c r="R32" s="114" t="n"/>
      <c r="S32" s="114" t="n"/>
      <c r="T32" s="114" t="n"/>
      <c r="U32" s="114" t="n"/>
      <c r="V32" s="117" t="n"/>
      <c r="W32" s="114" t="n"/>
      <c r="X32" s="114" t="n"/>
      <c r="Y32" s="114" t="n"/>
      <c r="Z32" s="114" t="n"/>
      <c r="AA32" s="114" t="n"/>
    </row>
    <row r="33" ht="17.25" customHeight="1" s="73">
      <c r="A33" s="118" t="inlineStr">
        <is>
          <t>CGV</t>
        </is>
      </c>
      <c r="B33" s="119" t="n">
        <v>20</v>
      </c>
      <c r="C33" s="120" t="inlineStr">
        <is>
          <t>5F ~ 9F EPS실 / 전기실 / 공조실 : 전기 시설물 및 PNL 차단기 / 단자대 안전점검</t>
        </is>
      </c>
      <c r="D33" s="108" t="n"/>
      <c r="E33" s="108" t="n"/>
      <c r="F33" s="108" t="n"/>
      <c r="G33" s="108" t="n"/>
      <c r="H33" s="108" t="n"/>
      <c r="I33" s="108" t="n"/>
      <c r="J33" s="109" t="n"/>
      <c r="K33" s="121" t="inlineStr">
        <is>
          <t>완료</t>
        </is>
      </c>
      <c r="L33" s="109" t="n"/>
      <c r="M33" s="122" t="inlineStr">
        <is>
          <t>이상준, 김용만</t>
        </is>
      </c>
      <c r="N33" s="108" t="n"/>
      <c r="O33" s="108" t="n"/>
      <c r="P33" s="109" t="n"/>
      <c r="Q33" s="74" t="n"/>
      <c r="R33" s="74" t="n"/>
      <c r="S33" s="74" t="n"/>
      <c r="T33" s="74" t="n"/>
      <c r="U33" s="74" t="n"/>
      <c r="V33" s="74" t="n"/>
      <c r="W33" s="117" t="inlineStr">
        <is>
          <t> </t>
        </is>
      </c>
      <c r="X33" s="74" t="n"/>
      <c r="Y33" s="74" t="n"/>
      <c r="Z33" s="74" t="n"/>
      <c r="AA33" s="74" t="n"/>
    </row>
    <row r="34" ht="18" customHeight="1" s="73">
      <c r="A34" s="112" t="n"/>
      <c r="B34" s="119" t="n"/>
      <c r="C34" s="123" t="n"/>
      <c r="D34" s="108" t="n"/>
      <c r="E34" s="108" t="n"/>
      <c r="F34" s="108" t="n"/>
      <c r="G34" s="108" t="n"/>
      <c r="H34" s="108" t="n"/>
      <c r="I34" s="108" t="n"/>
      <c r="J34" s="109" t="n"/>
      <c r="K34" s="124" t="n"/>
      <c r="L34" s="109" t="n"/>
      <c r="M34" s="124" t="n"/>
      <c r="N34" s="108" t="n"/>
      <c r="O34" s="108" t="n"/>
      <c r="P34" s="109" t="n"/>
      <c r="Q34" s="74" t="n"/>
      <c r="R34" s="74" t="n"/>
      <c r="S34" s="74" t="n"/>
      <c r="T34" s="74" t="n"/>
      <c r="U34" s="74" t="n"/>
      <c r="V34" s="74" t="n"/>
      <c r="W34" s="74" t="n"/>
      <c r="X34" s="74" t="n"/>
      <c r="Y34" s="74" t="n"/>
      <c r="Z34" s="74" t="n"/>
      <c r="AA34" s="74" t="n"/>
    </row>
    <row r="35" ht="17.25" customHeight="1" s="73">
      <c r="A35" s="125" t="inlineStr">
        <is>
          <t>폐점 후
(20:30
~
08:30)</t>
        </is>
      </c>
      <c r="B35" s="126" t="n">
        <v>21</v>
      </c>
      <c r="C35" s="127" t="inlineStr">
        <is>
          <t>10F 토파즈홀 데스크 : 행사변경 전원선 연결작업 협의 (무대위 단상 5개, 입구 벽 3상 50A)</t>
        </is>
      </c>
      <c r="D35" s="108" t="n"/>
      <c r="E35" s="108" t="n"/>
      <c r="F35" s="108" t="n"/>
      <c r="G35" s="108" t="n"/>
      <c r="H35" s="108" t="n"/>
      <c r="I35" s="108" t="n"/>
      <c r="J35" s="109" t="n"/>
      <c r="K35" s="110" t="inlineStr">
        <is>
          <t>완료</t>
        </is>
      </c>
      <c r="L35" s="109" t="n"/>
      <c r="M35" s="111" t="inlineStr">
        <is>
          <t>김진방, 임일남</t>
        </is>
      </c>
      <c r="N35" s="108" t="n"/>
      <c r="O35" s="108" t="n"/>
      <c r="P35" s="109" t="n"/>
      <c r="Q35" s="74" t="n"/>
      <c r="R35" s="74" t="n"/>
      <c r="S35" s="74" t="n"/>
      <c r="T35" s="74" t="n"/>
      <c r="U35" s="74" t="n"/>
      <c r="V35" s="74" t="n"/>
      <c r="W35" s="74" t="n"/>
      <c r="X35" s="74" t="n"/>
      <c r="Y35" s="74" t="n"/>
      <c r="Z35" s="74" t="n"/>
      <c r="AA35" s="74" t="n"/>
    </row>
    <row r="36" ht="17.25" customHeight="1" s="73">
      <c r="A36" s="112" t="n"/>
      <c r="B36" s="126" t="n">
        <v>22</v>
      </c>
      <c r="C36" s="127" t="inlineStr">
        <is>
          <t>12F 전기실 : 12F 전기실 식당가 배기팬 가동 AUTO 전환으로 MC 동작여부 확인 (MC 이상없음)</t>
        </is>
      </c>
      <c r="D36" s="108" t="n"/>
      <c r="E36" s="108" t="n"/>
      <c r="F36" s="108" t="n"/>
      <c r="G36" s="108" t="n"/>
      <c r="H36" s="108" t="n"/>
      <c r="I36" s="108" t="n"/>
      <c r="J36" s="109" t="n"/>
      <c r="K36" s="110" t="inlineStr">
        <is>
          <t>완료</t>
        </is>
      </c>
      <c r="L36" s="109" t="n"/>
      <c r="M36" s="111" t="inlineStr">
        <is>
          <t>김진방, 임일남</t>
        </is>
      </c>
      <c r="N36" s="108" t="n"/>
      <c r="O36" s="108" t="n"/>
      <c r="P36" s="109" t="n"/>
      <c r="Q36" s="74" t="n"/>
      <c r="R36" s="74" t="n"/>
      <c r="S36" s="74" t="n"/>
      <c r="T36" s="74" t="n"/>
      <c r="U36" s="74" t="n"/>
      <c r="V36" s="74" t="n"/>
      <c r="W36" s="74" t="n"/>
      <c r="X36" s="74" t="n"/>
      <c r="Y36" s="74" t="n"/>
      <c r="Z36" s="74" t="n"/>
      <c r="AA36" s="74" t="n"/>
    </row>
    <row r="37" ht="17.25" customHeight="1" s="73">
      <c r="A37" s="112" t="n"/>
      <c r="B37" s="126" t="n">
        <v>23</v>
      </c>
      <c r="C37" s="127" t="inlineStr">
        <is>
          <t>9F 11F 식당가 : 화기 취급시설 14개소 점검</t>
        </is>
      </c>
      <c r="D37" s="108" t="n"/>
      <c r="E37" s="108" t="n"/>
      <c r="F37" s="108" t="n"/>
      <c r="G37" s="108" t="n"/>
      <c r="H37" s="108" t="n"/>
      <c r="I37" s="108" t="n"/>
      <c r="J37" s="109" t="n"/>
      <c r="K37" s="110" t="inlineStr">
        <is>
          <t>완료</t>
        </is>
      </c>
      <c r="L37" s="109" t="n"/>
      <c r="M37" s="111" t="inlineStr">
        <is>
          <t>김진방, 임일남</t>
        </is>
      </c>
      <c r="N37" s="108" t="n"/>
      <c r="O37" s="108" t="n"/>
      <c r="P37" s="109" t="n"/>
      <c r="Q37" s="74" t="n"/>
      <c r="R37" s="74" t="n"/>
      <c r="S37" s="74" t="n"/>
      <c r="T37" s="74" t="n"/>
      <c r="U37" s="74" t="n"/>
      <c r="V37" s="74" t="n"/>
      <c r="W37" s="74" t="n"/>
      <c r="X37" s="74" t="n"/>
      <c r="Y37" s="74" t="n"/>
      <c r="Z37" s="74" t="n"/>
      <c r="AA37" s="74" t="n"/>
    </row>
    <row r="38" ht="17.25" customHeight="1" s="73">
      <c r="A38" s="112" t="n"/>
      <c r="B38" s="126" t="n">
        <v>24</v>
      </c>
      <c r="C38" s="127" t="inlineStr">
        <is>
          <t>B1F 5F 식당가 : 전기시설물 및 전등/전열 PNL 안전점검(33개소)</t>
        </is>
      </c>
      <c r="D38" s="108" t="n"/>
      <c r="E38" s="108" t="n"/>
      <c r="F38" s="108" t="n"/>
      <c r="G38" s="108" t="n"/>
      <c r="H38" s="108" t="n"/>
      <c r="I38" s="108" t="n"/>
      <c r="J38" s="109" t="n"/>
      <c r="K38" s="110" t="inlineStr">
        <is>
          <t>완료</t>
        </is>
      </c>
      <c r="L38" s="109" t="n"/>
      <c r="M38" s="111" t="inlineStr">
        <is>
          <t>김진방, 임일남</t>
        </is>
      </c>
      <c r="N38" s="108" t="n"/>
      <c r="O38" s="108" t="n"/>
      <c r="P38" s="109" t="n"/>
      <c r="Q38" s="74" t="n"/>
      <c r="R38" s="74" t="n"/>
      <c r="S38" s="74" t="n"/>
      <c r="T38" s="74" t="n"/>
      <c r="U38" s="74" t="n"/>
      <c r="V38" s="74" t="n"/>
      <c r="W38" s="74" t="n"/>
      <c r="X38" s="74" t="n"/>
      <c r="Y38" s="74" t="n"/>
      <c r="Z38" s="74" t="n"/>
      <c r="AA38" s="74" t="n"/>
    </row>
    <row r="39" ht="17.25" customHeight="1" s="73">
      <c r="A39" s="112" t="n"/>
      <c r="B39" s="126" t="n">
        <v>25</v>
      </c>
      <c r="C39" s="127" t="inlineStr">
        <is>
          <t>B7F 수변전실 : 수변전설비 점검 및 일지 작성 완료(23:00)</t>
        </is>
      </c>
      <c r="D39" s="108" t="n"/>
      <c r="E39" s="108" t="n"/>
      <c r="F39" s="108" t="n"/>
      <c r="G39" s="108" t="n"/>
      <c r="H39" s="108" t="n"/>
      <c r="I39" s="108" t="n"/>
      <c r="J39" s="109" t="n"/>
      <c r="K39" s="110" t="inlineStr">
        <is>
          <t>완료</t>
        </is>
      </c>
      <c r="L39" s="109" t="n"/>
      <c r="M39" s="111" t="inlineStr">
        <is>
          <t>김진방, 임일남</t>
        </is>
      </c>
      <c r="N39" s="108" t="n"/>
      <c r="O39" s="108" t="n"/>
      <c r="P39" s="109" t="n"/>
      <c r="Q39" s="74" t="n"/>
      <c r="R39" s="74" t="n"/>
      <c r="S39" s="74" t="n"/>
      <c r="T39" s="74" t="n"/>
      <c r="U39" s="74" t="n"/>
      <c r="V39" s="74" t="n"/>
      <c r="W39" s="74" t="n"/>
      <c r="X39" s="74" t="n"/>
      <c r="Y39" s="74" t="n"/>
      <c r="Z39" s="74" t="n"/>
      <c r="AA39" s="74" t="n"/>
    </row>
    <row r="40" ht="17.25" customHeight="1" s="73">
      <c r="A40" s="112" t="n"/>
      <c r="B40" s="126" t="n">
        <v>26</v>
      </c>
      <c r="C40" s="127" t="inlineStr">
        <is>
          <t>전층 MD매장 : 안전점검(9개소 : B1F-1, 1F-1, 2F-3, 3F-2, 4F-1, 9F-1) (04:00~05:00)</t>
        </is>
      </c>
      <c r="D40" s="108" t="n"/>
      <c r="E40" s="108" t="n"/>
      <c r="F40" s="108" t="n"/>
      <c r="G40" s="108" t="n"/>
      <c r="H40" s="108" t="n"/>
      <c r="I40" s="108" t="n"/>
      <c r="J40" s="109" t="n"/>
      <c r="K40" s="110" t="inlineStr">
        <is>
          <t>완료</t>
        </is>
      </c>
      <c r="L40" s="109" t="n"/>
      <c r="M40" s="111" t="inlineStr">
        <is>
          <t>김진방, 임일남</t>
        </is>
      </c>
      <c r="N40" s="108" t="n"/>
      <c r="O40" s="108" t="n"/>
      <c r="P40" s="109" t="n"/>
      <c r="Q40" s="74" t="n"/>
      <c r="R40" s="74" t="n"/>
      <c r="S40" s="74" t="n"/>
      <c r="T40" s="74" t="n"/>
      <c r="U40" s="74" t="n"/>
      <c r="V40" s="74" t="n"/>
      <c r="W40" s="74" t="n"/>
      <c r="X40" s="74" t="n"/>
      <c r="Y40" s="74" t="n"/>
      <c r="Z40" s="74" t="n"/>
      <c r="AA40" s="74" t="n"/>
    </row>
    <row r="41" ht="17.25" customHeight="1" s="73">
      <c r="A41" s="113" t="n"/>
      <c r="B41" s="126" t="n">
        <v>27</v>
      </c>
      <c r="C41" s="127" t="inlineStr">
        <is>
          <t>B7F 수변전실 : 수변전설비 점검 및 일지 작성 완료(06:00)</t>
        </is>
      </c>
      <c r="D41" s="108" t="n"/>
      <c r="E41" s="108" t="n"/>
      <c r="F41" s="108" t="n"/>
      <c r="G41" s="108" t="n"/>
      <c r="H41" s="108" t="n"/>
      <c r="I41" s="108" t="n"/>
      <c r="J41" s="109" t="n"/>
      <c r="K41" s="110" t="inlineStr">
        <is>
          <t>완료</t>
        </is>
      </c>
      <c r="L41" s="109" t="n"/>
      <c r="M41" s="111" t="inlineStr">
        <is>
          <t>김진방, 임일남</t>
        </is>
      </c>
      <c r="N41" s="108" t="n"/>
      <c r="O41" s="108" t="n"/>
      <c r="P41" s="109" t="n"/>
      <c r="Q41" s="114" t="n"/>
      <c r="R41" s="114" t="n"/>
      <c r="S41" s="114" t="n"/>
      <c r="T41" s="114" t="n"/>
      <c r="U41" s="114" t="n"/>
      <c r="V41" s="114" t="n"/>
      <c r="W41" s="114" t="n"/>
      <c r="X41" s="114" t="n"/>
      <c r="Y41" s="114" t="n"/>
      <c r="Z41" s="114" t="n"/>
      <c r="AA41" s="114" t="n"/>
    </row>
    <row r="42" ht="17.25" customHeight="1" s="73">
      <c r="A42" s="128" t="inlineStr">
        <is>
          <t>업무동</t>
        </is>
      </c>
      <c r="B42" s="129" t="n">
        <v>28</v>
      </c>
      <c r="C42" s="130" t="inlineStr">
        <is>
          <t>13F ~ 5F EPS실 / 공조실 : 전기시설물 및 PNL 차단기 / 단자대 안전점검</t>
        </is>
      </c>
      <c r="D42" s="108" t="n"/>
      <c r="E42" s="108" t="n"/>
      <c r="F42" s="108" t="n"/>
      <c r="G42" s="108" t="n"/>
      <c r="H42" s="108" t="n"/>
      <c r="I42" s="108" t="n"/>
      <c r="J42" s="109" t="n"/>
      <c r="K42" s="131" t="inlineStr">
        <is>
          <t>완료</t>
        </is>
      </c>
      <c r="L42" s="109" t="n"/>
      <c r="M42" s="132" t="inlineStr">
        <is>
          <t>이상준, 김용만</t>
        </is>
      </c>
      <c r="N42" s="108" t="n"/>
      <c r="O42" s="108" t="n"/>
      <c r="P42" s="109" t="n"/>
      <c r="Q42" s="74" t="n"/>
      <c r="R42" s="74" t="n"/>
      <c r="S42" s="74" t="n"/>
      <c r="T42" s="74" t="n"/>
      <c r="U42" s="74" t="n"/>
      <c r="V42" s="74" t="n"/>
      <c r="W42" s="74" t="n"/>
      <c r="X42" s="74" t="n"/>
      <c r="Y42" s="74" t="n"/>
      <c r="Z42" s="74" t="n"/>
      <c r="AA42" s="74" t="n"/>
    </row>
    <row r="43" ht="16.5" customHeight="1" s="73">
      <c r="A43" s="113" t="n"/>
      <c r="B43" s="129" t="n"/>
      <c r="C43" s="133" t="n"/>
      <c r="D43" s="108" t="n"/>
      <c r="E43" s="108" t="n"/>
      <c r="F43" s="108" t="n"/>
      <c r="G43" s="108" t="n"/>
      <c r="H43" s="108" t="n"/>
      <c r="I43" s="108" t="n"/>
      <c r="J43" s="109" t="n"/>
      <c r="K43" s="134" t="n"/>
      <c r="L43" s="109" t="n"/>
      <c r="M43" s="134" t="n"/>
      <c r="N43" s="108" t="n"/>
      <c r="O43" s="108" t="n"/>
      <c r="P43" s="109" t="n"/>
      <c r="Q43" s="74" t="n"/>
      <c r="R43" s="74" t="n"/>
      <c r="S43" s="74" t="n"/>
      <c r="T43" s="74" t="n"/>
      <c r="U43" s="74" t="n"/>
      <c r="V43" s="74" t="n"/>
      <c r="W43" s="74" t="n"/>
      <c r="X43" s="74" t="n"/>
      <c r="Y43" s="74" t="n"/>
      <c r="Z43" s="74" t="n"/>
      <c r="AA43" s="74" t="n"/>
    </row>
    <row r="44" ht="16.5" customHeight="1" s="73">
      <c r="A44" s="135" t="inlineStr">
        <is>
          <t>명 일
업무계획</t>
        </is>
      </c>
      <c r="B44" s="136" t="n">
        <v>1</v>
      </c>
      <c r="C44" s="137" t="inlineStr">
        <is>
          <t>전층 MD매장 : 준공검사 4개소 - 오픈전</t>
        </is>
      </c>
      <c r="D44" s="108" t="n"/>
      <c r="E44" s="108" t="n"/>
      <c r="F44" s="108" t="n"/>
      <c r="G44" s="108" t="n"/>
      <c r="H44" s="108" t="n"/>
      <c r="I44" s="108" t="n"/>
      <c r="J44" s="109" t="n"/>
      <c r="K44" s="138" t="n"/>
      <c r="L44" s="109" t="n"/>
      <c r="M44" s="138" t="n"/>
      <c r="N44" s="108" t="n"/>
      <c r="O44" s="108" t="n"/>
      <c r="P44" s="109" t="n"/>
      <c r="Q44" s="74" t="n"/>
      <c r="R44" s="74" t="n"/>
      <c r="S44" s="116" t="n"/>
      <c r="T44" s="116" t="n"/>
      <c r="U44" s="74" t="n"/>
      <c r="V44" s="74" t="n"/>
      <c r="W44" s="74" t="n"/>
      <c r="X44" s="74" t="n"/>
      <c r="Y44" s="74" t="n"/>
      <c r="Z44" s="74" t="n"/>
      <c r="AA44" s="74" t="n"/>
    </row>
    <row r="45" ht="16.5" customHeight="1" s="73">
      <c r="A45" s="112" t="n"/>
      <c r="B45" s="136" t="n">
        <v>2</v>
      </c>
      <c r="C45" s="137" t="inlineStr">
        <is>
          <t>8F 웨스트엘름 : 천장트랙등 전구 교체 2개소(매장자재) - 오픈전</t>
        </is>
      </c>
      <c r="D45" s="108" t="n"/>
      <c r="E45" s="108" t="n"/>
      <c r="F45" s="108" t="n"/>
      <c r="G45" s="108" t="n"/>
      <c r="H45" s="108" t="n"/>
      <c r="I45" s="108" t="n"/>
      <c r="J45" s="109" t="n"/>
      <c r="K45" s="138" t="n"/>
      <c r="L45" s="109" t="n"/>
      <c r="M45" s="138" t="n"/>
      <c r="N45" s="108" t="n"/>
      <c r="O45" s="108" t="n"/>
      <c r="P45" s="109" t="n"/>
      <c r="Q45" s="74" t="n"/>
      <c r="R45" s="74" t="n"/>
      <c r="S45" s="116" t="n"/>
      <c r="T45" s="116" t="n"/>
      <c r="U45" s="74" t="n"/>
      <c r="V45" s="74" t="n"/>
      <c r="W45" s="74" t="n"/>
      <c r="X45" s="74" t="n"/>
      <c r="Y45" s="74" t="n"/>
      <c r="Z45" s="74" t="n"/>
      <c r="AA45" s="74" t="n"/>
    </row>
    <row r="46" ht="16.5" customHeight="1" s="73">
      <c r="A46" s="112" t="n"/>
      <c r="B46" s="136" t="n">
        <v>3</v>
      </c>
      <c r="C46" s="137" t="inlineStr">
        <is>
          <t>B1F 신승반점 : 전기 분전반 손잡이 보수 - 오픈전</t>
        </is>
      </c>
      <c r="D46" s="108" t="n"/>
      <c r="E46" s="108" t="n"/>
      <c r="F46" s="108" t="n"/>
      <c r="G46" s="108" t="n"/>
      <c r="H46" s="108" t="n"/>
      <c r="I46" s="108" t="n"/>
      <c r="J46" s="109" t="n"/>
      <c r="K46" s="138" t="n"/>
      <c r="L46" s="109" t="n"/>
      <c r="M46" s="138" t="n"/>
      <c r="N46" s="108" t="n"/>
      <c r="O46" s="108" t="n"/>
      <c r="P46" s="109" t="n"/>
      <c r="Q46" s="74" t="n"/>
      <c r="R46" s="74" t="n"/>
      <c r="S46" s="116" t="n"/>
      <c r="T46" s="116" t="n"/>
      <c r="U46" s="74" t="n"/>
      <c r="V46" s="74" t="n"/>
      <c r="W46" s="74" t="n"/>
      <c r="X46" s="74" t="n"/>
      <c r="Y46" s="74" t="n"/>
      <c r="Z46" s="74" t="n"/>
      <c r="AA46" s="74" t="n"/>
    </row>
    <row r="47" ht="16.5" customHeight="1" s="73">
      <c r="A47" s="112" t="n"/>
      <c r="B47" s="136" t="n">
        <v>4</v>
      </c>
      <c r="C47" s="137" t="inlineStr">
        <is>
          <t>2F 미코/가치/골든듀 : 천장 자석등 재배치 (동선 5개 철거후 재배치) - 오픈전</t>
        </is>
      </c>
      <c r="D47" s="108" t="n"/>
      <c r="E47" s="108" t="n"/>
      <c r="F47" s="108" t="n"/>
      <c r="G47" s="108" t="n"/>
      <c r="H47" s="108" t="n"/>
      <c r="I47" s="108" t="n"/>
      <c r="J47" s="109" t="n"/>
      <c r="K47" s="138" t="n"/>
      <c r="L47" s="109" t="n"/>
      <c r="M47" s="138" t="n"/>
      <c r="N47" s="108" t="n"/>
      <c r="O47" s="108" t="n"/>
      <c r="P47" s="109" t="n"/>
      <c r="Q47" s="74" t="n"/>
      <c r="R47" s="74" t="n"/>
      <c r="S47" s="116" t="n"/>
      <c r="T47" s="116" t="n"/>
      <c r="U47" s="74" t="n"/>
      <c r="V47" s="74" t="n"/>
      <c r="W47" s="74" t="n"/>
      <c r="X47" s="74" t="n"/>
      <c r="Y47" s="74" t="n"/>
      <c r="Z47" s="74" t="n"/>
      <c r="AA47" s="74" t="n"/>
    </row>
    <row r="48" ht="16.5" customHeight="1" s="73">
      <c r="A48" s="112" t="n"/>
      <c r="B48" s="136" t="n">
        <v>5</v>
      </c>
      <c r="C48" s="137" t="inlineStr">
        <is>
          <t>전층 EPS실/공조실 점검 (4일차) - 오픈후</t>
        </is>
      </c>
      <c r="D48" s="108" t="n"/>
      <c r="E48" s="108" t="n"/>
      <c r="F48" s="108" t="n"/>
      <c r="G48" s="108" t="n"/>
      <c r="H48" s="108" t="n"/>
      <c r="I48" s="108" t="n"/>
      <c r="J48" s="109" t="n"/>
      <c r="K48" s="138" t="n"/>
      <c r="L48" s="109" t="n"/>
      <c r="M48" s="138" t="n"/>
      <c r="N48" s="108" t="n"/>
      <c r="O48" s="108" t="n"/>
      <c r="P48" s="109" t="n"/>
      <c r="Q48" s="74" t="n"/>
      <c r="R48" s="74" t="n"/>
      <c r="S48" s="116" t="n"/>
      <c r="T48" s="116" t="n"/>
      <c r="U48" s="74" t="n"/>
      <c r="V48" s="74" t="n"/>
      <c r="W48" s="74" t="n"/>
      <c r="X48" s="74" t="n"/>
      <c r="Y48" s="74" t="n"/>
      <c r="Z48" s="74" t="n"/>
      <c r="AA48" s="74" t="n"/>
    </row>
    <row r="49" ht="16.5" customHeight="1" s="73">
      <c r="A49" s="112" t="n"/>
      <c r="B49" s="136" t="n">
        <v>6</v>
      </c>
      <c r="C49" s="137" t="inlineStr">
        <is>
          <t>전층 EPS실 분전반 누설전류 측정 (26.09.03~22일까지) - 오픈전/후</t>
        </is>
      </c>
      <c r="D49" s="108" t="n"/>
      <c r="E49" s="108" t="n"/>
      <c r="F49" s="108" t="n"/>
      <c r="G49" s="108" t="n"/>
      <c r="H49" s="108" t="n"/>
      <c r="I49" s="108" t="n"/>
      <c r="J49" s="109" t="n"/>
      <c r="K49" s="138" t="n"/>
      <c r="L49" s="109" t="n"/>
      <c r="M49" s="138" t="n"/>
      <c r="N49" s="108" t="n"/>
      <c r="O49" s="108" t="n"/>
      <c r="P49" s="109" t="n"/>
      <c r="Q49" s="74" t="n"/>
      <c r="R49" s="74" t="n"/>
      <c r="S49" s="116" t="n"/>
      <c r="T49" s="116" t="n"/>
      <c r="U49" s="74" t="n"/>
      <c r="V49" s="74" t="n"/>
      <c r="W49" s="74" t="n"/>
      <c r="X49" s="74" t="n"/>
      <c r="Y49" s="74" t="n"/>
      <c r="Z49" s="74" t="n"/>
      <c r="AA49" s="74" t="n"/>
    </row>
    <row r="50" ht="16.5" customHeight="1" s="73">
      <c r="A50" s="113" t="n"/>
      <c r="B50" s="136" t="n">
        <v>7</v>
      </c>
      <c r="C50" s="137" t="inlineStr">
        <is>
          <t>전층 브랜드/식당가 열화상 측정 (26.09.03~10일까지) - 오픈전/후</t>
        </is>
      </c>
      <c r="D50" s="108" t="n"/>
      <c r="E50" s="108" t="n"/>
      <c r="F50" s="108" t="n"/>
      <c r="G50" s="108" t="n"/>
      <c r="H50" s="108" t="n"/>
      <c r="I50" s="108" t="n"/>
      <c r="J50" s="109" t="n"/>
      <c r="K50" s="138" t="n"/>
      <c r="L50" s="109" t="n"/>
      <c r="M50" s="138" t="n"/>
      <c r="N50" s="108" t="n"/>
      <c r="O50" s="108" t="n"/>
      <c r="P50" s="109" t="n"/>
      <c r="Q50" s="74" t="n"/>
      <c r="R50" s="74" t="n"/>
      <c r="S50" s="116" t="n"/>
      <c r="T50" s="116" t="n"/>
      <c r="U50" s="74" t="n"/>
      <c r="V50" s="74" t="n"/>
      <c r="W50" s="74" t="n"/>
      <c r="X50" s="74" t="n"/>
      <c r="Y50" s="74" t="n"/>
      <c r="Z50" s="74" t="n"/>
      <c r="AA50" s="74" t="n"/>
    </row>
    <row r="51" ht="17.25" customHeight="1" s="73">
      <c r="A51" s="42" t="inlineStr">
        <is>
          <t>자재입고</t>
        </is>
      </c>
      <c r="B51" s="139" t="n"/>
      <c r="C51" s="75" t="n"/>
      <c r="D51" s="75" t="n"/>
      <c r="E51" s="75" t="n"/>
      <c r="F51" s="75" t="n"/>
      <c r="G51" s="75" t="n"/>
      <c r="H51" s="75" t="n"/>
      <c r="I51" s="75" t="n"/>
      <c r="J51" s="76" t="n"/>
      <c r="K51" s="140" t="n"/>
      <c r="L51" s="109" t="n"/>
      <c r="M51" s="140" t="n"/>
      <c r="N51" s="108" t="n"/>
      <c r="O51" s="108" t="n"/>
      <c r="P51" s="109" t="n"/>
      <c r="Q51" s="74" t="n"/>
      <c r="R51" s="74" t="n"/>
      <c r="S51" s="74" t="n"/>
      <c r="T51" s="74" t="n"/>
      <c r="U51" s="74" t="n"/>
      <c r="V51" s="74" t="n"/>
      <c r="W51" s="74" t="n"/>
      <c r="X51" s="74" t="n"/>
      <c r="Y51" s="74" t="n"/>
      <c r="Z51" s="74" t="n"/>
      <c r="AA51" s="74" t="n"/>
    </row>
    <row r="52" ht="17.25" customHeight="1" s="73">
      <c r="A52" s="100" t="n"/>
      <c r="B52" s="139" t="n"/>
      <c r="C52" s="75" t="n"/>
      <c r="D52" s="75" t="n"/>
      <c r="E52" s="75" t="n"/>
      <c r="F52" s="75" t="n"/>
      <c r="G52" s="75" t="n"/>
      <c r="H52" s="75" t="n"/>
      <c r="I52" s="75" t="n"/>
      <c r="J52" s="76" t="n"/>
      <c r="K52" s="140" t="n"/>
      <c r="L52" s="109" t="n"/>
      <c r="M52" s="140" t="n"/>
      <c r="N52" s="108" t="n"/>
      <c r="O52" s="108" t="n"/>
      <c r="P52" s="109" t="n"/>
      <c r="Q52" s="74" t="n"/>
      <c r="R52" s="74" t="n"/>
      <c r="S52" s="74" t="n"/>
      <c r="T52" s="74" t="n"/>
      <c r="U52" s="74" t="n"/>
      <c r="V52" s="74" t="n"/>
      <c r="W52" s="74" t="n"/>
      <c r="X52" s="74" t="n"/>
      <c r="Y52" s="74" t="n"/>
      <c r="Z52" s="74" t="n"/>
      <c r="AA52" s="74" t="n"/>
    </row>
    <row r="53" ht="17.25" customHeight="1" s="73">
      <c r="A53" s="47" t="inlineStr">
        <is>
          <t>자재출고</t>
        </is>
      </c>
      <c r="B53" s="141" t="inlineStr">
        <is>
          <t>콘센트(방우형/세로)(매입2구 250V) : 2EA, 형광구(컴펙트)(DULUX-EL11W) : 4EA</t>
        </is>
      </c>
      <c r="C53" s="75" t="n"/>
      <c r="D53" s="75" t="n"/>
      <c r="E53" s="75" t="n"/>
      <c r="F53" s="75" t="n"/>
      <c r="G53" s="75" t="n"/>
      <c r="H53" s="75" t="n"/>
      <c r="I53" s="75" t="n"/>
      <c r="J53" s="76" t="n"/>
      <c r="K53" s="138" t="n"/>
      <c r="L53" s="109" t="n"/>
      <c r="M53" s="138" t="n"/>
      <c r="N53" s="108" t="n"/>
      <c r="O53" s="108" t="n"/>
      <c r="P53" s="109" t="n"/>
      <c r="Q53" s="74" t="n"/>
      <c r="R53" s="74" t="n"/>
      <c r="S53" s="74" t="n"/>
      <c r="T53" s="116" t="inlineStr">
        <is>
          <t> </t>
        </is>
      </c>
      <c r="U53" s="74" t="n"/>
      <c r="V53" s="74" t="n"/>
      <c r="W53" s="74" t="n"/>
      <c r="X53" s="74" t="n"/>
      <c r="Y53" s="74" t="n"/>
      <c r="Z53" s="74" t="n"/>
      <c r="AA53" s="74" t="n"/>
    </row>
    <row r="54" ht="17.25" customHeight="1" s="73">
      <c r="A54" s="100" t="n"/>
      <c r="B54" s="141" t="n"/>
      <c r="C54" s="75" t="n"/>
      <c r="D54" s="75" t="n"/>
      <c r="E54" s="75" t="n"/>
      <c r="F54" s="75" t="n"/>
      <c r="G54" s="75" t="n"/>
      <c r="H54" s="75" t="n"/>
      <c r="I54" s="75" t="n"/>
      <c r="J54" s="76" t="n"/>
      <c r="K54" s="138" t="n"/>
      <c r="L54" s="109" t="n"/>
      <c r="M54" s="138" t="n"/>
      <c r="N54" s="108" t="n"/>
      <c r="O54" s="108" t="n"/>
      <c r="P54" s="109" t="n"/>
      <c r="Q54" s="74" t="n"/>
      <c r="R54" s="74" t="n"/>
      <c r="S54" s="74" t="n"/>
      <c r="T54" s="74" t="n"/>
      <c r="U54" s="74" t="n"/>
      <c r="V54" s="74" t="n"/>
      <c r="W54" s="74" t="n"/>
      <c r="X54" s="74" t="n"/>
      <c r="Y54" s="74" t="n"/>
      <c r="Z54" s="74" t="n"/>
      <c r="AA54" s="74" t="n"/>
    </row>
    <row r="55" ht="16.5" customHeight="1" s="73">
      <c r="A55" s="42" t="inlineStr">
        <is>
          <t>작업 전 일일
안전교육</t>
        </is>
      </c>
      <c r="B55" s="142" t="inlineStr">
        <is>
          <t>교 육 내 용</t>
        </is>
      </c>
      <c r="C55" s="143" t="n"/>
      <c r="D55" s="144" t="inlineStr">
        <is>
          <t xml:space="preserve"> 안전이란? 복장과 보호구 착용, 나와 동료의 안전, 감전 사고의 위험성 및 전격 방지에 관한 사항, </t>
        </is>
      </c>
      <c r="E55" s="108" t="n"/>
      <c r="F55" s="108" t="n"/>
      <c r="G55" s="108" t="n"/>
      <c r="H55" s="108" t="n"/>
      <c r="I55" s="108" t="n"/>
      <c r="J55" s="109" t="n"/>
      <c r="K55" s="145" t="inlineStr">
        <is>
          <t>교육자</t>
        </is>
      </c>
      <c r="L55" s="109" t="n"/>
      <c r="M55" s="146" t="inlineStr">
        <is>
          <t>강 기 순</t>
        </is>
      </c>
      <c r="N55" s="108" t="n"/>
      <c r="O55" s="108" t="n"/>
      <c r="P55" s="109" t="n"/>
      <c r="Q55" s="74" t="n"/>
      <c r="R55" s="74" t="n"/>
      <c r="S55" s="74" t="n"/>
      <c r="T55" s="74" t="n"/>
      <c r="U55" s="74" t="n"/>
      <c r="V55" s="74" t="n"/>
      <c r="W55" s="74" t="n"/>
      <c r="X55" s="74" t="n"/>
      <c r="Y55" s="74" t="n"/>
      <c r="Z55" s="74" t="n"/>
      <c r="AA55" s="74" t="n"/>
    </row>
    <row r="56" ht="17.25" customHeight="1" s="73">
      <c r="A56" s="100" t="n"/>
      <c r="B56" s="147" t="n"/>
      <c r="C56" s="148" t="n"/>
      <c r="D56" s="144" t="inlineStr">
        <is>
          <t xml:space="preserve"> 해당 설비의 점검 및 보수에 관한 사항, 정전 작업ㆍ활선 작업시 안전 작업 방법에 관한 사항</t>
        </is>
      </c>
      <c r="E56" s="108" t="n"/>
      <c r="F56" s="108" t="n"/>
      <c r="G56" s="108" t="n"/>
      <c r="H56" s="108" t="n"/>
      <c r="I56" s="108" t="n"/>
      <c r="J56" s="109" t="n"/>
      <c r="K56" s="145" t="inlineStr">
        <is>
          <t>교육시간</t>
        </is>
      </c>
      <c r="L56" s="109" t="n"/>
      <c r="M56" s="146" t="inlineStr">
        <is>
          <t>08:30 ~ 09:00</t>
        </is>
      </c>
      <c r="N56" s="108" t="n"/>
      <c r="O56" s="108" t="n"/>
      <c r="P56" s="109" t="n"/>
      <c r="Q56" s="74" t="n"/>
      <c r="R56" s="74" t="n"/>
      <c r="S56" s="74" t="n"/>
      <c r="T56" s="74" t="n"/>
      <c r="U56" s="74" t="n"/>
      <c r="V56" s="74" t="n"/>
      <c r="W56" s="74" t="n"/>
      <c r="X56" s="74" t="n"/>
      <c r="Y56" s="74" t="n"/>
      <c r="Z56" s="74" t="n"/>
      <c r="AA56" s="74" t="n"/>
    </row>
    <row r="57" ht="17.25" customHeight="1" s="73">
      <c r="A57" s="42" t="inlineStr">
        <is>
          <t>공구 점검</t>
        </is>
      </c>
      <c r="B57" s="149" t="inlineStr">
        <is>
          <t>공구가방 : 절연저항계 2EA, 클램프미터 2EA</t>
        </is>
      </c>
      <c r="C57" s="75" t="n"/>
      <c r="D57" s="75" t="n"/>
      <c r="E57" s="75" t="n"/>
      <c r="F57" s="75" t="n"/>
      <c r="G57" s="75" t="n"/>
      <c r="H57" s="75" t="n"/>
      <c r="I57" s="75" t="n"/>
      <c r="J57" s="76" t="n"/>
      <c r="K57" s="150" t="inlineStr">
        <is>
          <t>확 인
결 과</t>
        </is>
      </c>
      <c r="L57" s="143" t="n"/>
      <c r="M57" s="151" t="inlineStr">
        <is>
          <t xml:space="preserve">주간(18:30) : </t>
        </is>
      </c>
      <c r="N57" s="75" t="n"/>
      <c r="O57" s="75" t="n"/>
      <c r="P57" s="76" t="n"/>
      <c r="Q57" s="74" t="n"/>
      <c r="R57" s="74" t="n"/>
      <c r="S57" s="74" t="n"/>
      <c r="T57" s="74" t="n"/>
      <c r="U57" s="74" t="n"/>
      <c r="V57" s="74" t="n"/>
      <c r="W57" s="74" t="n"/>
      <c r="X57" s="74" t="n"/>
      <c r="Y57" s="74" t="n"/>
      <c r="Z57" s="74" t="n"/>
      <c r="AA57" s="74" t="n"/>
    </row>
    <row r="58" ht="17.25" customHeight="1" s="73">
      <c r="A58" s="100" t="n"/>
      <c r="B58" s="149" t="inlineStr">
        <is>
          <t>책 상 위  : 18V 전동 드릴 1EA, 12V 전동 드릴 2EA, LED 작업등 2EA  &lt; 오픈전 토파즈홀 작업간 1개 분실&gt;</t>
        </is>
      </c>
      <c r="C58" s="75" t="n"/>
      <c r="D58" s="75" t="n"/>
      <c r="E58" s="75" t="n"/>
      <c r="F58" s="75" t="n"/>
      <c r="G58" s="75" t="n"/>
      <c r="H58" s="75" t="n"/>
      <c r="I58" s="75" t="n"/>
      <c r="J58" s="76" t="n"/>
      <c r="K58" s="147" t="n"/>
      <c r="L58" s="148" t="n"/>
      <c r="M58" s="151" t="inlineStr">
        <is>
          <t xml:space="preserve">야간(08:30) : </t>
        </is>
      </c>
      <c r="N58" s="75" t="n"/>
      <c r="O58" s="75" t="n"/>
      <c r="P58" s="76" t="n"/>
      <c r="Q58" s="74" t="n"/>
      <c r="R58" s="74" t="n"/>
      <c r="S58" s="74" t="n"/>
      <c r="T58" s="74" t="n"/>
      <c r="U58" s="74" t="n"/>
      <c r="V58" s="74" t="n"/>
      <c r="W58" s="74" t="n"/>
      <c r="X58" s="74" t="n"/>
      <c r="Y58" s="74" t="n"/>
      <c r="Z58" s="74" t="n"/>
      <c r="AA58" s="74" t="n"/>
    </row>
  </sheetData>
  <mergeCells count="177">
    <mergeCell ref="K49:L49"/>
    <mergeCell ref="D56:J56"/>
    <mergeCell ref="K24:L24"/>
    <mergeCell ref="C33:J33"/>
    <mergeCell ref="F10:J10"/>
    <mergeCell ref="A51:A52"/>
    <mergeCell ref="K33:L33"/>
    <mergeCell ref="C42:J42"/>
    <mergeCell ref="M57:P57"/>
    <mergeCell ref="F6:J6"/>
    <mergeCell ref="B13:J13"/>
    <mergeCell ref="M14:P14"/>
    <mergeCell ref="M29:P29"/>
    <mergeCell ref="C35:J35"/>
    <mergeCell ref="M32:P32"/>
    <mergeCell ref="B12:C12"/>
    <mergeCell ref="K26:L26"/>
    <mergeCell ref="M23:P23"/>
    <mergeCell ref="K35:L35"/>
    <mergeCell ref="K57:L58"/>
    <mergeCell ref="C20:J20"/>
    <mergeCell ref="M56:P56"/>
    <mergeCell ref="C49:J49"/>
    <mergeCell ref="C25:J25"/>
    <mergeCell ref="K50:L50"/>
    <mergeCell ref="M43:P43"/>
    <mergeCell ref="F5:J5"/>
    <mergeCell ref="F8:J8"/>
    <mergeCell ref="K52:L52"/>
    <mergeCell ref="B51:J51"/>
    <mergeCell ref="A33:A34"/>
    <mergeCell ref="C46:J46"/>
    <mergeCell ref="K42:L42"/>
    <mergeCell ref="M35:P35"/>
    <mergeCell ref="M54:P54"/>
    <mergeCell ref="C39:J39"/>
    <mergeCell ref="A53:A54"/>
    <mergeCell ref="F9:J9"/>
    <mergeCell ref="C48:J48"/>
    <mergeCell ref="K53:L53"/>
    <mergeCell ref="M16:P16"/>
    <mergeCell ref="C32:J32"/>
    <mergeCell ref="K28:L28"/>
    <mergeCell ref="M25:P25"/>
    <mergeCell ref="C38:J38"/>
    <mergeCell ref="K37:L37"/>
    <mergeCell ref="K13:L13"/>
    <mergeCell ref="M33:P33"/>
    <mergeCell ref="M18:P18"/>
    <mergeCell ref="M45:P45"/>
    <mergeCell ref="K30:L30"/>
    <mergeCell ref="C15:J15"/>
    <mergeCell ref="M17:P17"/>
    <mergeCell ref="K15:L15"/>
    <mergeCell ref="C24:J24"/>
    <mergeCell ref="M47:P47"/>
    <mergeCell ref="B53:J53"/>
    <mergeCell ref="K55:L55"/>
    <mergeCell ref="K21:L21"/>
    <mergeCell ref="M19:P19"/>
    <mergeCell ref="F7:J7"/>
    <mergeCell ref="C26:J26"/>
    <mergeCell ref="K51:L51"/>
    <mergeCell ref="A5:C5"/>
    <mergeCell ref="B11:C11"/>
    <mergeCell ref="K32:L32"/>
    <mergeCell ref="C16:J16"/>
    <mergeCell ref="C50:J50"/>
    <mergeCell ref="K41:L41"/>
    <mergeCell ref="M44:P44"/>
    <mergeCell ref="M6:P9"/>
    <mergeCell ref="A44:A50"/>
    <mergeCell ref="K56:L56"/>
    <mergeCell ref="A22:A32"/>
    <mergeCell ref="A57:A58"/>
    <mergeCell ref="K43:L43"/>
    <mergeCell ref="C36:J36"/>
    <mergeCell ref="K27:L27"/>
    <mergeCell ref="M51:P51"/>
    <mergeCell ref="K17:L17"/>
    <mergeCell ref="B54:J54"/>
    <mergeCell ref="B6:C6"/>
    <mergeCell ref="K2:M3"/>
    <mergeCell ref="M13:P13"/>
    <mergeCell ref="M21:P21"/>
    <mergeCell ref="K19:L19"/>
    <mergeCell ref="M15:P15"/>
    <mergeCell ref="C28:J28"/>
    <mergeCell ref="C37:J37"/>
    <mergeCell ref="B58:J58"/>
    <mergeCell ref="B52:J52"/>
    <mergeCell ref="M27:P27"/>
    <mergeCell ref="K16:L16"/>
    <mergeCell ref="M36:P36"/>
    <mergeCell ref="K25:L25"/>
    <mergeCell ref="B7:C7"/>
    <mergeCell ref="F11:J11"/>
    <mergeCell ref="C30:J30"/>
    <mergeCell ref="B57:J57"/>
    <mergeCell ref="N1:P1"/>
    <mergeCell ref="D55:J55"/>
    <mergeCell ref="K45:L45"/>
    <mergeCell ref="C14:J14"/>
    <mergeCell ref="K54:L54"/>
    <mergeCell ref="K29:L29"/>
    <mergeCell ref="M53:P53"/>
    <mergeCell ref="M50:P50"/>
    <mergeCell ref="F12:J12"/>
    <mergeCell ref="K47:L47"/>
    <mergeCell ref="A6:A9"/>
    <mergeCell ref="K44:L44"/>
    <mergeCell ref="M34:P34"/>
    <mergeCell ref="C41:J41"/>
    <mergeCell ref="K31:L31"/>
    <mergeCell ref="K46:L46"/>
    <mergeCell ref="M55:P55"/>
    <mergeCell ref="K40:L40"/>
    <mergeCell ref="A35:A41"/>
    <mergeCell ref="M49:P49"/>
    <mergeCell ref="M39:P39"/>
    <mergeCell ref="A1:J3"/>
    <mergeCell ref="M48:P48"/>
    <mergeCell ref="N2:P3"/>
    <mergeCell ref="C43:J43"/>
    <mergeCell ref="K6:L9"/>
    <mergeCell ref="C27:J27"/>
    <mergeCell ref="K23:L23"/>
    <mergeCell ref="B9:C9"/>
    <mergeCell ref="C17:J17"/>
    <mergeCell ref="M31:P31"/>
    <mergeCell ref="K5:P5"/>
    <mergeCell ref="M40:P40"/>
    <mergeCell ref="K10:L12"/>
    <mergeCell ref="C19:J19"/>
    <mergeCell ref="A14:A21"/>
    <mergeCell ref="K18:L18"/>
    <mergeCell ref="K1:M1"/>
    <mergeCell ref="C34:J34"/>
    <mergeCell ref="K34:L34"/>
    <mergeCell ref="M26:P26"/>
    <mergeCell ref="M41:P41"/>
    <mergeCell ref="M24:P24"/>
    <mergeCell ref="M38:P38"/>
    <mergeCell ref="K36:L36"/>
    <mergeCell ref="C45:J45"/>
    <mergeCell ref="B55:C56"/>
    <mergeCell ref="C29:J29"/>
    <mergeCell ref="B4:E4"/>
    <mergeCell ref="K20:L20"/>
    <mergeCell ref="M58:P58"/>
    <mergeCell ref="C47:J47"/>
    <mergeCell ref="A55:A56"/>
    <mergeCell ref="C44:J44"/>
    <mergeCell ref="C22:J22"/>
    <mergeCell ref="B8:C8"/>
    <mergeCell ref="K22:L22"/>
    <mergeCell ref="C31:J31"/>
    <mergeCell ref="C40:J40"/>
    <mergeCell ref="M52:P52"/>
    <mergeCell ref="C21:J21"/>
    <mergeCell ref="A42:A43"/>
    <mergeCell ref="B10:C10"/>
    <mergeCell ref="F4:H4"/>
    <mergeCell ref="M20:P20"/>
    <mergeCell ref="K14:L14"/>
    <mergeCell ref="C23:J23"/>
    <mergeCell ref="K39:L39"/>
    <mergeCell ref="M10:P12"/>
    <mergeCell ref="K48:L48"/>
    <mergeCell ref="M22:P22"/>
    <mergeCell ref="K38:L38"/>
    <mergeCell ref="M30:P30"/>
    <mergeCell ref="M46:P46"/>
    <mergeCell ref="M28:P28"/>
    <mergeCell ref="M42:P42"/>
    <mergeCell ref="M37:P37"/>
    <mergeCell ref="C18:J18"/>
  </mergeCells>
  <printOptions horizontalCentered="1"/>
  <pageMargins left="0.39370078740157483" right="0.39370078740157483" top="0.59055118110236227" bottom="0.19685039370078741" header="0" footer="0"/>
  <pageSetup paperSize="9" scale="74" orientation="portrait" horizontalDpi="4294967293" r:id="rId1"/>
  <drawing xmlns:r="http://schemas.openxmlformats.org/officeDocument/2006/relationships" r:id="rId2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조명제어</dc:creator>
  <dcterms:created xsi:type="dcterms:W3CDTF">2026-06-15T03:53:41Z</dcterms:created>
  <dcterms:modified xsi:type="dcterms:W3CDTF">2026-09-02T21:56:36Z</dcterms:modified>
  <cp:lastModifiedBy>조명제어</cp:lastModifiedBy>
  <cp:lastPrinted>2026-06-25T10:41:05Z</cp:lastPrinted>
</cp:coreProperties>
</file>